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2224" documentId="13_ncr:1_{AE4AC399-C2C5-4F91-8F7E-7DCD7D35455D}" xr6:coauthVersionLast="47" xr6:coauthVersionMax="47" xr10:uidLastSave="{3E841645-365E-4E1A-BFCB-F0F25AC97CB9}"/>
  <bookViews>
    <workbookView xWindow="-120" yWindow="-120" windowWidth="21840" windowHeight="13020" tabRatio="879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97" i="16" l="1" a="1"/>
  <c r="A2297" i="16" s="1"/>
  <c r="A2296" i="16" a="1"/>
  <c r="A2296" i="16" s="1"/>
  <c r="A2295" i="16" a="1"/>
  <c r="A2295" i="16" s="1"/>
  <c r="E1859" i="2"/>
  <c r="E1858" i="2"/>
  <c r="E1848" i="2" l="1"/>
  <c r="E1849" i="2" s="1"/>
  <c r="E1850" i="2" s="1"/>
  <c r="E1847" i="2"/>
  <c r="R271" i="3"/>
  <c r="R272" i="3"/>
  <c r="R270" i="3"/>
  <c r="A272" i="3" a="1"/>
  <c r="A272" i="3" s="1"/>
  <c r="A271" i="3" a="1"/>
  <c r="A271" i="3" s="1"/>
  <c r="A270" i="3" a="1"/>
  <c r="A270" i="3" s="1"/>
  <c r="R269" i="3"/>
  <c r="A269" i="3" a="1"/>
  <c r="A269" i="3" s="1"/>
  <c r="R268" i="3"/>
  <c r="A268" i="3" a="1"/>
  <c r="A268" i="3" s="1"/>
  <c r="R267" i="3"/>
  <c r="A267" i="3" a="1"/>
  <c r="A267" i="3" s="1"/>
  <c r="A265" i="3" a="1"/>
  <c r="A265" i="3" s="1"/>
  <c r="R266" i="3" l="1"/>
  <c r="A266" i="3" a="1"/>
  <c r="A266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<sst xmlns="http://schemas.openxmlformats.org/spreadsheetml/2006/main" count="144997" uniqueCount="9833">
  <si>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</si>
  <si>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</si>
  <si>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</si>
  <si>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</si>
  <si>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</si>
  <si>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</si>
  <si>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</si>
  <si>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</si>
  <si>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</si>
  <si>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</si>
  <si>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</si>
  <si>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</si>
  <si>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</si>
  <si>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</si>
  <si>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</si>
  <si>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</si>
  <si>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</si>
  <si>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</si>
  <si>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</si>
  <si>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</si>
  <si>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</si>
  <si>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</si>
  <si>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</si>
  <si>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</si>
  <si>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</si>
  <si>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</si>
  <si>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</si>
  <si>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</si>
  <si>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</si>
  <si>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</si>
  <si>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</si>
  <si>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</si>
  <si>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</si>
  <si>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</si>
  <si>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</si>
  <si>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</si>
  <si>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</si>
  <si>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</si>
  <si>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</si>
  <si>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</si>
  <si>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</si>
  <si>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</si>
  <si>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</si>
  <si>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</si>
  <si>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</si>
  <si>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</si>
  <si>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</si>
  <si>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</si>
  <si>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</si>
  <si>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</si>
  <si>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</si>
  <si>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</si>
  <si>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</si>
  <si>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</si>
  <si>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</si>
  <si>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</si>
  <si>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</si>
  <si>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</si>
  <si>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</si>
  <si>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</si>
  <si>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</si>
  <si>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</si>
  <si>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</si>
  <si>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</si>
  <si>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</si>
  <si>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</si>
  <si>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</si>
  <si>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</si>
  <si>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</si>
  <si>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</si>
  <si>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</si>
  <si>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</si>
  <si>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</si>
  <si>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</si>
  <si>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</si>
  <si>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</si>
  <si>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</si>
  <si>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</si>
  <si>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</si>
  <si>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</si>
  <si>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</si>
  <si>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</si>
  <si>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</si>
  <si>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</si>
  <si>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</si>
  <si>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</si>
  <si>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</si>
  <si>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</si>
  <si>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</si>
  <si>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</si>
  <si>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</si>
  <si>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</si>
  <si>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</si>
  <si>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</si>
  <si>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</si>
  <si>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</si>
  <si>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</si>
  <si>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</si>
  <si>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</si>
  <si>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</si>
  <si>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</si>
  <si>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</si>
  <si>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</si>
  <si>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</si>
  <si>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</si>
  <si>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</si>
  <si>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</si>
  <si>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</si>
  <si>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</si>
  <si>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</si>
  <si>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</si>
  <si>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</si>
  <si>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</si>
  <si>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</si>
  <si>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</si>
  <si>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</si>
  <si>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</si>
  <si>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</si>
  <si>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</si>
  <si>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</si>
  <si>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</si>
  <si>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</si>
  <si>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</si>
  <si>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</si>
  <si>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</si>
  <si>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</si>
  <si>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</si>
  <si>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</si>
  <si>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</si>
  <si>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</si>
  <si>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</si>
  <si>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</si>
  <si>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</si>
  <si>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</si>
  <si>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</si>
  <si>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</si>
  <si>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</si>
  <si>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</si>
  <si>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</si>
  <si>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</si>
  <si>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</si>
  <si>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</si>
  <si>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</si>
  <si>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</si>
  <si>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</si>
  <si>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</si>
  <si>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</si>
  <si>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</si>
  <si>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</si>
  <si>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</si>
  <si>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</si>
  <si>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</si>
  <si>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</si>
  <si>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</si>
  <si>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</si>
  <si>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</si>
  <si>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</si>
  <si>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</si>
  <si>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</si>
  <si>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</si>
  <si>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</si>
  <si>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</si>
  <si>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</si>
  <si>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</si>
  <si>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</si>
  <si>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</si>
  <si>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</si>
  <si>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</si>
  <si>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</si>
  <si>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</si>
  <si>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</si>
  <si>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</si>
  <si>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</si>
  <si>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</si>
  <si>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</si>
  <si>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</si>
  <si>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</si>
  <si>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</si>
  <si>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</si>
  <si>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</si>
  <si>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</si>
  <si>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</si>
  <si>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</si>
  <si>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</si>
  <si>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</si>
  <si>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</si>
  <si>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</si>
  <si>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</si>
  <si>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</si>
  <si>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</si>
  <si>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</si>
  <si>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</si>
  <si>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</si>
  <si>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</si>
  <si>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</si>
  <si>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</si>
  <si>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</si>
  <si>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</si>
  <si>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</si>
  <si>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</si>
  <si>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</si>
  <si>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</si>
  <si>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</si>
  <si>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</si>
  <si>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</si>
  <si>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</si>
  <si>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</si>
  <si>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</si>
  <si>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</si>
  <si>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</si>
  <si>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</si>
  <si>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</si>
  <si>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</si>
  <si>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</si>
  <si>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</si>
  <si>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</si>
  <si>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</si>
  <si>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</si>
  <si>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</si>
  <si>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</si>
  <si>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</si>
  <si>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</si>
  <si>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</si>
  <si>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</si>
  <si>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</si>
  <si>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</si>
  <si>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</si>
  <si>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</si>
  <si>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</si>
  <si>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</si>
  <si>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</si>
  <si>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</si>
  <si>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</si>
  <si>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</si>
  <si>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</si>
  <si>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</si>
  <si>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</si>
  <si>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</si>
  <si>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</si>
  <si>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</si>
  <si>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</si>
  <si>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</si>
  <si>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</si>
  <si>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</si>
  <si>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</si>
  <si>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</si>
  <si>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</si>
  <si>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</si>
  <si>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</si>
  <si>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</si>
  <si>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</si>
  <si>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</si>
  <si>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</si>
  <si>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</si>
  <si>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</si>
  <si>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</si>
  <si>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</si>
  <si>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</si>
  <si>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</si>
  <si>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</si>
  <si>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</si>
  <si>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</si>
  <si>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</si>
  <si>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</si>
  <si>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</si>
  <si>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</si>
  <si>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</si>
  <si>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</si>
  <si>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</si>
  <si>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</si>
  <si>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</si>
  <si>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</si>
  <si>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</si>
  <si>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</si>
  <si>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</si>
  <si>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</si>
  <si>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</si>
  <si>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</si>
  <si>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</si>
  <si>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</si>
  <si>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</si>
  <si>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</si>
  <si>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</si>
  <si>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</si>
  <si>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</si>
  <si>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</si>
  <si>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</si>
  <si>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</si>
  <si>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</si>
  <si>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</si>
  <si>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</si>
  <si>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</si>
  <si>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</si>
  <si>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</si>
  <si>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</si>
  <si>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</si>
  <si>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</si>
  <si>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</si>
  <si>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</si>
  <si>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</si>
  <si>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</si>
  <si>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</si>
  <si>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</si>
  <si>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</si>
  <si>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</si>
  <si>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</si>
  <si>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</si>
  <si>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</si>
  <si>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</si>
  <si>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</si>
  <si>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</si>
  <si>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</si>
  <si>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</si>
  <si>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</si>
  <si>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</si>
  <si>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</si>
  <si>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</si>
  <si>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</si>
  <si>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</si>
  <si>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</si>
  <si>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</si>
  <si>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</si>
  <si>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</si>
  <si>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</si>
  <si>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</si>
  <si>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</si>
  <si>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</si>
  <si>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</si>
  <si>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</si>
  <si>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</si>
  <si>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</si>
  <si>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</si>
  <si>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</si>
  <si>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</si>
  <si>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</si>
  <si>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</si>
  <si>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</si>
  <si>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</si>
  <si>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</si>
  <si>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</si>
  <si>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</si>
  <si>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</si>
  <si>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</si>
  <si>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</si>
  <si>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</si>
  <si>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</si>
  <si>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</si>
  <si>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</si>
  <si>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</si>
  <si>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</si>
  <si>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</si>
  <si>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</si>
  <si>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</si>
  <si>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</si>
  <si>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</si>
  <si>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</si>
  <si>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</si>
  <si>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</si>
  <si>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</si>
  <si>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</si>
  <si>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</si>
  <si>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</si>
  <si>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</si>
  <si>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</si>
  <si>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</si>
  <si>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</si>
  <si>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</si>
  <si>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</si>
  <si>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</si>
  <si>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</si>
  <si>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</si>
  <si>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</si>
  <si>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</si>
  <si>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</si>
  <si>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</si>
  <si>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</si>
  <si>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</si>
  <si>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</si>
  <si>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</si>
  <si>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</si>
  <si>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</si>
  <si>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</si>
  <si>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</si>
  <si>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</si>
  <si>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</si>
  <si>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</si>
  <si>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</si>
  <si>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</si>
  <si>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</si>
  <si>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</si>
  <si>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</si>
  <si>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</si>
  <si>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</si>
  <si>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</si>
  <si>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</si>
  <si>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</si>
  <si>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</si>
  <si>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</si>
  <si>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</si>
  <si>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</si>
  <si>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</si>
  <si>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</si>
  <si>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</si>
  <si>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</si>
  <si>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</si>
  <si>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</si>
  <si>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</si>
  <si>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</si>
  <si>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</si>
  <si>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</si>
  <si>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</si>
  <si>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</si>
  <si>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</si>
  <si>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</si>
  <si>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</si>
  <si>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</si>
  <si>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</si>
  <si>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</si>
  <si>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</si>
  <si>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</si>
  <si>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</si>
  <si>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</si>
  <si>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</si>
  <si>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</si>
  <si>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</si>
  <si>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</si>
  <si>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</si>
  <si>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</si>
  <si>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</si>
  <si>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</si>
  <si>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</si>
  <si>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</si>
  <si>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</si>
  <si>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</si>
  <si>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</si>
  <si>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</si>
  <si>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</si>
  <si>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</si>
  <si>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</si>
  <si>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</si>
  <si>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</si>
  <si>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</si>
  <si>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</si>
  <si>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</si>
  <si>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</si>
  <si>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</si>
  <si>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</si>
  <si>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</si>
  <si>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</si>
  <si>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</si>
  <si>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</si>
  <si>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</si>
  <si>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</si>
  <si>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</si>
  <si>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</si>
  <si>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</si>
  <si>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</si>
  <si>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</si>
  <si>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</si>
  <si>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</si>
  <si>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</si>
  <si>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</si>
  <si>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</si>
  <si>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</si>
  <si>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</si>
  <si>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</si>
  <si>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</si>
  <si>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</si>
  <si>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</si>
  <si>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</si>
  <si>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</si>
  <si>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</si>
  <si>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</si>
  <si>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</si>
  <si>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</si>
  <si>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</si>
  <si>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</si>
  <si>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</si>
  <si>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</si>
  <si>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</si>
  <si>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</si>
  <si>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</si>
  <si>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</si>
  <si>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</si>
  <si>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</si>
  <si>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</si>
  <si>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</si>
  <si>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</si>
  <si>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</si>
  <si>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</si>
  <si>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</si>
  <si>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</si>
  <si>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</si>
  <si>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</si>
  <si>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</si>
  <si>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</si>
  <si>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</si>
  <si>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</si>
  <si>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</si>
  <si>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</si>
  <si>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</si>
  <si>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</si>
  <si>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</si>
  <si>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</si>
  <si>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</si>
  <si>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</si>
  <si>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</si>
  <si>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</si>
  <si>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</si>
  <si>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</si>
  <si>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</si>
  <si>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</si>
  <si>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</si>
  <si>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</si>
  <si>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</si>
  <si>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</si>
  <si>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</si>
  <si>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</si>
  <si>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</si>
  <si>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</si>
  <si>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</si>
  <si>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</si>
  <si>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</si>
  <si>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</si>
  <si>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</si>
  <si>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</si>
  <si>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</si>
  <si>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</si>
  <si>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</si>
  <si>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</si>
  <si>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</si>
  <si>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</si>
  <si>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</si>
  <si>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</si>
  <si>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</si>
  <si>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</si>
  <si>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</si>
  <si>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</si>
  <si>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</si>
  <si>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</si>
  <si>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</si>
  <si>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</si>
  <si>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</si>
  <si>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</si>
  <si>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</si>
  <si>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</si>
  <si>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</si>
  <si>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</si>
  <si>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</si>
  <si>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</si>
  <si>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</si>
  <si>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</si>
  <si>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</si>
  <si>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</si>
  <si>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</si>
  <si>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</si>
  <si>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</si>
  <si>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</si>
  <si>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</si>
  <si>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</si>
  <si>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</si>
  <si>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</si>
  <si>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</si>
  <si>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</si>
  <si>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</si>
  <si>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</si>
  <si>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</si>
  <si>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</si>
  <si>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</si>
  <si>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</si>
  <si>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</si>
  <si>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</si>
  <si>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</si>
  <si>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</si>
  <si>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</si>
  <si>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</si>
  <si>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</si>
  <si>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</si>
  <si>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</si>
  <si>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</si>
  <si>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</si>
  <si>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</si>
  <si>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</si>
  <si>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</si>
  <si>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</si>
  <si>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</si>
  <si>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</si>
  <si>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</si>
  <si>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</si>
  <si>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</si>
  <si>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</si>
  <si>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</si>
  <si>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</si>
  <si>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</si>
  <si>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</si>
  <si>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</si>
  <si>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</si>
  <si>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</si>
  <si>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</si>
  <si>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</si>
  <si>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</si>
  <si>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</si>
  <si>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</si>
  <si>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</si>
  <si>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</si>
  <si>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</si>
  <si>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</si>
  <si>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</si>
  <si>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</si>
  <si>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</si>
  <si>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</si>
  <si>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</si>
  <si>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</si>
  <si>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</si>
  <si>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</si>
  <si>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</si>
  <si>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</si>
  <si>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</si>
  <si>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</si>
  <si>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</si>
  <si>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</si>
  <si>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</si>
  <si>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</si>
  <si>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</si>
  <si>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</si>
  <si>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</si>
  <si>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</si>
  <si>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</si>
  <si>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</si>
  <si>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</si>
  <si>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</si>
  <si>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</si>
  <si>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</si>
  <si>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</si>
  <si>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</si>
  <si>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</si>
  <si>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</si>
  <si>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</si>
  <si>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</si>
  <si>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</si>
  <si>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</si>
  <si>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</si>
  <si>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</si>
  <si>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</si>
  <si>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</si>
  <si>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</si>
  <si>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</si>
  <si>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</si>
  <si>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</si>
  <si>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</si>
  <si>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</si>
  <si>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</si>
  <si>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</si>
  <si>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</si>
  <si>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</si>
  <si>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</si>
  <si>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</si>
  <si>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</si>
  <si>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</si>
  <si>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</si>
  <si>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</si>
  <si>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</si>
  <si>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</si>
  <si>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</si>
  <si>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</si>
  <si>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</si>
  <si>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</si>
  <si>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</si>
  <si>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</si>
  <si>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</si>
  <si>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</si>
  <si>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</si>
  <si>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</si>
  <si>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</si>
  <si>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</si>
  <si>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</si>
  <si>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</si>
  <si>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</si>
  <si>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</si>
  <si>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</si>
  <si>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</si>
  <si>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</si>
  <si>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</si>
  <si>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</si>
  <si>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</si>
  <si>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</si>
  <si>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</si>
  <si>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</si>
  <si>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</si>
  <si>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</si>
  <si>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</si>
  <si>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</si>
  <si>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</si>
  <si>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</si>
  <si>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</si>
  <si>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</si>
  <si>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</si>
  <si>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</si>
  <si>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</si>
  <si>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</si>
  <si>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</si>
  <si>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</si>
  <si>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</si>
  <si>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</si>
  <si>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</si>
  <si>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</si>
  <si>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</si>
  <si>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</si>
  <si>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</si>
  <si>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</si>
  <si>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</si>
  <si>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</si>
  <si>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</si>
  <si>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</si>
  <si>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</si>
  <si>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</si>
  <si>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</si>
  <si>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</si>
  <si>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</si>
  <si>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</si>
  <si>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</si>
  <si>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</si>
  <si>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</si>
  <si>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</si>
  <si>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</si>
  <si>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</si>
  <si>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</si>
  <si>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</si>
  <si>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</si>
  <si>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</si>
  <si>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</si>
  <si>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</si>
  <si>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</si>
  <si>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</si>
  <si>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</si>
  <si>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</si>
  <si>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</si>
  <si>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</si>
  <si>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</si>
  <si>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</si>
  <si>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</si>
  <si>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</si>
  <si>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</si>
  <si>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</si>
  <si>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</si>
  <si>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</si>
  <si>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</si>
  <si>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</si>
  <si>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</si>
  <si>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</si>
  <si>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</si>
  <si>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</si>
  <si>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</si>
  <si>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</si>
  <si>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</si>
  <si>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</si>
  <si>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</si>
  <si>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</si>
  <si>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</si>
  <si>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</si>
  <si>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</si>
  <si>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</si>
  <si>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</si>
  <si>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</si>
  <si>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</si>
  <si>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</si>
  <si>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</si>
  <si>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</si>
  <si>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</si>
  <si>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</si>
  <si>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</si>
  <si>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</si>
  <si>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</si>
  <si>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</si>
  <si>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</si>
  <si>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</si>
  <si>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</si>
  <si>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</si>
  <si>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</si>
  <si>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</si>
  <si>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</si>
  <si>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</si>
  <si>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</si>
  <si>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</si>
  <si>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</si>
  <si>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</si>
  <si>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</si>
  <si>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</si>
  <si>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</si>
  <si>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</si>
  <si>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</si>
  <si>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</si>
  <si>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</si>
  <si>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</si>
  <si>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</si>
  <si>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</si>
  <si>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</si>
  <si>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</si>
  <si>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</si>
  <si>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</si>
  <si>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</si>
  <si>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</si>
  <si>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</si>
  <si>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</si>
  <si>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</si>
  <si>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</si>
  <si>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</si>
  <si>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</si>
  <si>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</si>
  <si>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</si>
  <si>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</si>
  <si>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</si>
  <si>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</si>
  <si>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</si>
  <si>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</si>
  <si>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</si>
  <si>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</si>
  <si>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</si>
  <si>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</si>
  <si>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</si>
  <si>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</si>
  <si>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</si>
  <si>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</si>
  <si>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</si>
  <si>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</si>
  <si>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</si>
  <si>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</si>
  <si>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</si>
  <si>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</si>
  <si>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</si>
  <si>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</si>
  <si>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</si>
  <si>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</si>
  <si>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</si>
  <si>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</si>
  <si>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</si>
  <si>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</si>
  <si>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</si>
  <si>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</si>
  <si>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</si>
  <si>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</si>
  <si>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</si>
  <si>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</si>
  <si>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</si>
  <si>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</si>
  <si>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</si>
  <si>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</si>
  <si>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</si>
  <si>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</si>
  <si>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</si>
  <si>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</si>
  <si>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</si>
  <si>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</si>
  <si>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</si>
  <si>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</si>
  <si>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</si>
  <si>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</si>
  <si>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</si>
  <si>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</si>
  <si>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</si>
  <si>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</si>
  <si>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</si>
  <si>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</si>
  <si>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</si>
  <si>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</si>
  <si>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</si>
  <si>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</si>
  <si>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</si>
  <si>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</si>
  <si>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</si>
  <si>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</si>
  <si>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</si>
  <si>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</si>
  <si>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</si>
  <si>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</si>
  <si>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</si>
  <si>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</si>
  <si>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</si>
  <si>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</si>
  <si>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</si>
  <si>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</si>
  <si>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</si>
  <si>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</si>
  <si>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</si>
  <si>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</si>
  <si>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</si>
  <si>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</si>
  <si>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</si>
  <si>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</si>
  <si>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</si>
  <si>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</si>
  <si>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</si>
  <si>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</si>
  <si>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</si>
  <si>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</si>
  <si>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</si>
  <si>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</si>
  <si>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</si>
  <si>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</si>
  <si>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</si>
  <si>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</si>
  <si>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</si>
  <si>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</si>
  <si>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</si>
  <si>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</si>
  <si>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</si>
  <si>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</si>
  <si>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</si>
  <si>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</si>
  <si>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</si>
  <si>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</si>
  <si>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</si>
  <si>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</si>
  <si>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</si>
  <si>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</si>
  <si>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</si>
  <si>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</si>
  <si>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</si>
  <si>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</si>
  <si>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</si>
  <si>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</si>
  <si>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</si>
  <si>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</si>
  <si>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</si>
  <si>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</si>
  <si>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</si>
  <si>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</si>
  <si>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</si>
  <si>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</si>
  <si>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</si>
  <si>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</si>
  <si>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</si>
  <si>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</si>
  <si>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</si>
  <si>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</si>
  <si>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</si>
  <si>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</si>
  <si>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</si>
  <si>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</si>
  <si>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</si>
  <si>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</si>
  <si>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</si>
  <si>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</si>
  <si>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</si>
  <si>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</si>
  <si>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</si>
  <si>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</si>
  <si>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</si>
  <si>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</si>
  <si>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</si>
  <si>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</si>
  <si>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</si>
  <si>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</si>
  <si>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</si>
  <si>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</si>
  <si>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</si>
  <si>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</si>
  <si>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</si>
  <si>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</si>
  <si>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</si>
  <si>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</si>
  <si>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</si>
  <si>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</si>
  <si>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</si>
  <si>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</si>
  <si>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</si>
  <si>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</si>
  <si>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</si>
  <si>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</si>
  <si>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</si>
  <si>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</si>
  <si>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</si>
  <si>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</si>
  <si>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</si>
  <si>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</si>
  <si>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</si>
  <si>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</si>
  <si>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</si>
  <si>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</si>
  <si>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</si>
  <si>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</si>
  <si>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</si>
  <si>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</si>
  <si>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</si>
  <si>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</si>
  <si>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</si>
  <si>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</si>
  <si>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</si>
  <si>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</si>
  <si>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</si>
  <si>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</si>
  <si>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</si>
  <si>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</si>
  <si>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</si>
  <si>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</si>
  <si>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</si>
  <si>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</si>
  <si>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</si>
  <si>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</si>
  <si>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</si>
  <si>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</si>
  <si>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</si>
  <si>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</si>
  <si>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</si>
  <si>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</si>
  <si>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</si>
  <si>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</si>
  <si>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</si>
  <si>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</si>
  <si>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</si>
  <si>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</si>
  <si>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</si>
  <si>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</si>
  <si>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</si>
  <si>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</si>
  <si>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</si>
  <si>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</si>
  <si>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</si>
  <si>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</si>
  <si>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</si>
  <si>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</si>
  <si>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</si>
  <si>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</si>
  <si>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</si>
  <si>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</si>
  <si>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</si>
  <si>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</si>
  <si>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</si>
  <si>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</si>
  <si>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</si>
  <si>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</si>
  <si>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</si>
  <si>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</si>
  <si>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</si>
  <si>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</si>
  <si>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</si>
  <si>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</si>
  <si>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</si>
  <si>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</si>
  <si>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</si>
  <si>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</si>
  <si>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</si>
  <si>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</si>
  <si>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</si>
  <si>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</si>
  <si>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</si>
  <si>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</si>
  <si>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</si>
  <si>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</si>
  <si>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</si>
  <si>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</si>
  <si>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</si>
  <si>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</si>
  <si>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</si>
  <si>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</si>
  <si>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</si>
  <si>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</si>
  <si>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</si>
  <si>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</si>
  <si>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</si>
  <si>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</si>
  <si>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</si>
  <si>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</si>
  <si>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</si>
  <si>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</si>
  <si>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</si>
  <si>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</si>
  <si>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</si>
  <si>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</si>
  <si>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</si>
  <si>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</si>
  <si>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</si>
  <si>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</si>
  <si>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</si>
  <si>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</si>
  <si>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</si>
  <si>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</si>
  <si>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</si>
  <si>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</si>
  <si>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</si>
  <si>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</si>
  <si>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</si>
  <si>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</si>
  <si>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</si>
  <si>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</si>
  <si>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</si>
  <si>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</si>
  <si>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</si>
  <si>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</si>
  <si>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</si>
  <si>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</si>
  <si>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</si>
  <si>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</si>
  <si>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</si>
  <si>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</si>
  <si>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</si>
  <si>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</si>
  <si>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</si>
  <si>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</si>
  <si>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</si>
  <si>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</si>
  <si>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</si>
  <si>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</si>
  <si>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</si>
  <si>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</si>
  <si>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</si>
  <si>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</si>
  <si>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</si>
  <si>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</si>
  <si>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</si>
  <si>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</si>
  <si>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</si>
  <si>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</si>
  <si>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</si>
  <si>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</si>
  <si>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</si>
  <si>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</si>
  <si>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</si>
  <si>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</si>
  <si>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</si>
  <si>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</si>
  <si>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</si>
  <si>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</si>
  <si>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</si>
  <si>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</si>
  <si>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</si>
  <si>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</si>
  <si>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</si>
  <si>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</si>
  <si>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</si>
  <si>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</si>
  <si>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</si>
  <si>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</si>
  <si>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</si>
  <si>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</si>
  <si>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</si>
  <si>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</si>
  <si>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</si>
  <si>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</si>
  <si>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</si>
  <si>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</si>
  <si>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</si>
  <si>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</si>
  <si>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</si>
  <si>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</si>
  <si>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</si>
  <si>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</si>
  <si>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</si>
  <si>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</si>
  <si>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</si>
  <si>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</si>
  <si>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</si>
  <si>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</si>
  <si>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</si>
  <si>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</si>
  <si>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</si>
  <si>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</si>
  <si>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</si>
  <si>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</si>
  <si>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</si>
  <si>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</si>
  <si>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</si>
  <si>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</si>
  <si>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</si>
  <si>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</si>
  <si>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</si>
  <si>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</si>
  <si>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</si>
  <si>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</si>
  <si>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</si>
  <si>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</si>
  <si>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</si>
  <si>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</si>
  <si>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</si>
  <si>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</si>
  <si>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</si>
  <si>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</si>
  <si>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</si>
  <si>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</si>
  <si>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</si>
  <si>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</si>
  <si>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</si>
  <si>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</si>
  <si>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</si>
  <si>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</si>
  <si>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</si>
  <si>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</si>
  <si>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</si>
  <si>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</si>
  <si>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</si>
  <si>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</si>
  <si>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</si>
  <si>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</si>
  <si>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</si>
  <si>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</si>
  <si>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</si>
  <si>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</si>
  <si>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</si>
  <si>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</si>
  <si>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</si>
  <si>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</si>
  <si>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</si>
  <si>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</si>
  <si>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</si>
  <si>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</si>
  <si>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</si>
  <si>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</si>
  <si>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</si>
  <si>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</si>
  <si>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</si>
  <si>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</si>
  <si>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</si>
  <si>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</si>
  <si>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</si>
  <si>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</si>
  <si>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</si>
  <si>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</si>
  <si>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</si>
  <si>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</si>
  <si>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</si>
  <si>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</si>
  <si>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</si>
  <si>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</si>
  <si>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</si>
  <si>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</si>
  <si>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</si>
  <si>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</si>
  <si>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</si>
  <si>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</si>
  <si>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</si>
  <si>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</si>
  <si>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</si>
  <si>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</si>
  <si>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</si>
  <si>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</si>
  <si>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</si>
  <si>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</si>
  <si>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</si>
  <si>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</si>
  <si>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</si>
  <si>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</si>
  <si>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</si>
  <si>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</si>
  <si>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</si>
  <si>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</si>
  <si>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</si>
  <si>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</si>
  <si>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</si>
  <si>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</si>
  <si>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</si>
  <si>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</si>
  <si>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</si>
  <si>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</si>
  <si>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</si>
  <si>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</si>
  <si>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</si>
  <si>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</si>
  <si>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</si>
  <si>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</si>
  <si>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</si>
  <si>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</si>
  <si>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</si>
  <si>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</si>
  <si>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</si>
  <si>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</si>
  <si>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</si>
  <si>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</si>
  <si>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</si>
  <si>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</si>
  <si>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</si>
  <si>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</si>
  <si>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</si>
  <si>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</si>
  <si>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</si>
  <si>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</si>
  <si>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</si>
  <si>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</si>
  <si>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</si>
  <si>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</si>
  <si>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</si>
  <si>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</si>
  <si>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</si>
  <si>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</si>
  <si>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</si>
  <si>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</si>
  <si>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</si>
  <si>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</si>
  <si>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</si>
  <si>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</si>
  <si>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</si>
  <si>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</si>
  <si>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</si>
  <si>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</si>
  <si>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</si>
  <si>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</si>
  <si>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</si>
  <si>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</si>
  <si>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</si>
  <si>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</si>
  <si>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</si>
  <si>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</si>
  <si>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</si>
  <si>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</si>
  <si>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</si>
  <si>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</si>
  <si>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</si>
  <si>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</si>
  <si>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</si>
  <si>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</si>
  <si>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</si>
  <si>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</si>
  <si>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</si>
  <si>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</si>
  <si>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</si>
  <si>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</si>
  <si>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</si>
  <si>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</si>
  <si>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</si>
  <si>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</si>
  <si>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</si>
  <si>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</si>
  <si>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</si>
  <si>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</si>
  <si>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</si>
  <si>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</si>
  <si>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</si>
  <si>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</si>
  <si>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</si>
  <si>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</si>
  <si>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</si>
  <si>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</si>
  <si>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</si>
  <si>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</si>
  <si>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</si>
  <si>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</si>
  <si>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</si>
  <si>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</si>
  <si>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</si>
  <si>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</si>
  <si>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</si>
  <si>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</si>
  <si>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</si>
  <si>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</si>
  <si>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</si>
  <si>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</si>
  <si>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</si>
  <si>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</si>
  <si>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</si>
  <si>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</si>
  <si>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</si>
  <si>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</si>
  <si>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</si>
  <si>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</si>
  <si>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</si>
  <si>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</si>
  <si>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</si>
  <si>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</si>
  <si>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</si>
  <si>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</si>
  <si>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</si>
  <si>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</si>
  <si>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</si>
  <si>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</si>
  <si>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</si>
  <si>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</si>
  <si>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</si>
  <si>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</si>
  <si>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</si>
  <si>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</si>
  <si>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</si>
  <si>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</si>
  <si>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</si>
  <si>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</si>
  <si>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</si>
  <si>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</si>
  <si>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</si>
  <si>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</si>
  <si>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</si>
  <si>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</si>
  <si>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</si>
  <si>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</si>
  <si>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</si>
  <si>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</si>
  <si>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</si>
  <si>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</si>
  <si>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</si>
  <si>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</si>
  <si>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</si>
  <si>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</si>
  <si>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</si>
  <si>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</si>
  <si>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</si>
  <si>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</si>
  <si>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</si>
  <si>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</si>
  <si>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</si>
  <si>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</si>
  <si>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</si>
  <si>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</si>
  <si>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</si>
  <si>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</si>
  <si>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</si>
  <si>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</si>
  <si>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</si>
  <si>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</si>
  <si>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</si>
  <si>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</si>
  <si>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</si>
  <si>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</si>
  <si>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</si>
  <si>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</si>
  <si>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</si>
  <si>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</si>
  <si>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</si>
  <si>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</si>
  <si>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</si>
  <si>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</si>
  <si>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</si>
  <si>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</si>
  <si>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</si>
  <si>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</si>
  <si>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</si>
  <si>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</si>
  <si>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</si>
  <si>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</si>
  <si>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</si>
  <si>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</si>
  <si>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</si>
  <si>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</si>
  <si>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</si>
  <si>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</si>
  <si>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</si>
  <si>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</si>
  <si>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</si>
  <si>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</si>
  <si>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</si>
  <si>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</si>
  <si>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</si>
  <si>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</si>
  <si>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</si>
  <si>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</si>
  <si>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</si>
  <si>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</si>
  <si>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</si>
  <si>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</si>
  <si>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</si>
  <si>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</si>
  <si>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</si>
  <si>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</si>
  <si>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</si>
  <si>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</si>
  <si>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</si>
  <si>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</si>
  <si>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</si>
  <si>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</si>
  <si>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</si>
  <si>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</si>
  <si>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</si>
  <si>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</si>
  <si>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</si>
  <si>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</si>
  <si>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</si>
  <si>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</si>
  <si>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</si>
  <si>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</si>
  <si>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</si>
  <si>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</si>
  <si>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</si>
  <si>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</si>
  <si>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</si>
  <si>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</si>
  <si>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</si>
  <si>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</si>
  <si>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</si>
  <si>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</si>
  <si>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</si>
  <si>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</si>
  <si>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</si>
  <si>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</si>
  <si>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</si>
  <si>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</si>
  <si>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</si>
  <si>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</si>
  <si>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</si>
  <si>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</si>
  <si>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</si>
  <si>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</si>
  <si>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</si>
  <si>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</si>
  <si>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</si>
  <si>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</si>
  <si>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</si>
  <si>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</si>
  <si>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</si>
  <si>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</si>
  <si>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</si>
  <si>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</si>
  <si>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</si>
  <si>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</si>
  <si>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</si>
  <si>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</si>
  <si>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</si>
  <si>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</si>
  <si>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</si>
  <si>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</si>
  <si>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</si>
  <si>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</si>
  <si>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</si>
  <si>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</si>
  <si>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</si>
  <si>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</si>
  <si>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</si>
  <si>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</si>
  <si>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</si>
  <si>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</si>
  <si>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</si>
  <si>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</si>
  <si>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</si>
  <si>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</si>
  <si>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</si>
  <si>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</si>
  <si>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</si>
  <si>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</si>
  <si>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</si>
  <si>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</si>
  <si>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</si>
  <si>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</si>
  <si>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</si>
  <si>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</si>
  <si>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</si>
  <si>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</si>
  <si>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</si>
  <si>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</si>
  <si>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</si>
  <si>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</si>
  <si>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</si>
  <si>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</si>
  <si>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</si>
  <si>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</si>
  <si>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</si>
  <si>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</si>
  <si>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</si>
  <si>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</si>
  <si>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</si>
  <si>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</si>
  <si>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</si>
  <si>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</si>
  <si>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</si>
  <si>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</si>
  <si>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</si>
  <si>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</si>
  <si>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</si>
  <si>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</si>
  <si>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</si>
  <si>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</si>
  <si>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</si>
  <si>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</si>
  <si>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</si>
  <si>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</si>
  <si>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</si>
  <si>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</si>
  <si>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</si>
  <si>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</si>
  <si>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</si>
  <si>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</si>
  <si>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</si>
  <si>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</si>
  <si>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</si>
  <si>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</si>
  <si>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</si>
  <si>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</si>
  <si>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</si>
  <si>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</si>
  <si>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</si>
  <si>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</si>
  <si>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</si>
  <si>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</si>
  <si>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</si>
  <si>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</si>
  <si>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</si>
  <si>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</si>
  <si>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</si>
  <si>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</si>
  <si>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</si>
  <si>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</si>
  <si>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</si>
  <si>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</si>
  <si>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</si>
  <si>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</si>
  <si>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</si>
  <si>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</si>
  <si>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</si>
  <si>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</si>
  <si>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</si>
  <si>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</si>
  <si>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</si>
  <si>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</si>
  <si>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</si>
  <si>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</si>
  <si>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</si>
  <si>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</si>
  <si>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</si>
  <si>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</si>
  <si>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</si>
  <si>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</si>
  <si>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</si>
  <si>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</si>
  <si>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</si>
  <si>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</si>
  <si>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</si>
  <si>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</si>
  <si>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</si>
  <si>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</si>
  <si>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</si>
  <si>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</si>
  <si>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</si>
  <si>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</si>
  <si>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</si>
  <si>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</si>
  <si>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</si>
  <si>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</si>
  <si>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</si>
  <si>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</si>
  <si>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</si>
  <si>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</si>
  <si>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</si>
  <si>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</si>
  <si>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</si>
  <si>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</si>
  <si>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</si>
  <si>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</si>
  <si>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</si>
  <si>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</si>
  <si>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</si>
  <si>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</si>
  <si>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</si>
  <si>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</si>
  <si>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</si>
  <si>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</si>
  <si>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</si>
  <si>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</si>
  <si>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</si>
  <si>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</si>
  <si>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</si>
  <si>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</si>
  <si>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</si>
  <si>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</si>
  <si>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</si>
  <si>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</si>
  <si>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</si>
  <si>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</si>
  <si>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</si>
  <si>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</si>
  <si>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</si>
  <si>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</si>
  <si>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</si>
  <si>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</si>
  <si>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</si>
  <si>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</si>
  <si>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</si>
  <si>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</si>
  <si>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</si>
  <si>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</si>
  <si>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</si>
  <si>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</si>
  <si>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</si>
  <si>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</si>
  <si>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</si>
  <si>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</si>
  <si>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</si>
  <si>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</si>
  <si>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</si>
  <si>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</si>
  <si>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</si>
  <si>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</si>
  <si>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</si>
  <si>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</si>
  <si>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</si>
  <si>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</si>
  <si>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</si>
  <si>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</si>
  <si>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</si>
  <si>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</si>
  <si>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</si>
  <si>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</si>
  <si>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</si>
  <si>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</si>
  <si>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</si>
  <si>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</si>
  <si>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</si>
  <si>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</si>
  <si>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</si>
  <si>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</si>
  <si>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</si>
  <si>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</si>
  <si>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</si>
  <si>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</si>
  <si>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</si>
  <si>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</si>
  <si>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</si>
  <si>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</si>
  <si>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</si>
  <si>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</si>
  <si>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</si>
  <si>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</si>
  <si>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</si>
  <si>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</si>
  <si>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</si>
  <si>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</si>
  <si>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</si>
  <si>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</si>
  <si>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</si>
  <si>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</si>
  <si>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</si>
  <si>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</si>
  <si>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</si>
  <si>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</si>
  <si>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</si>
  <si>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</si>
  <si>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</si>
  <si>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</si>
  <si>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</si>
  <si>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</si>
  <si>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</si>
  <si>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</si>
  <si>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</si>
  <si>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</si>
  <si>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</si>
  <si>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</si>
  <si>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</si>
  <si>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</si>
  <si>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</si>
  <si>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</si>
  <si>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</si>
  <si>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</si>
  <si>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</si>
  <si>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</si>
  <si>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</si>
  <si>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</si>
  <si>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</si>
  <si>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</si>
  <si>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</si>
  <si>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</si>
  <si>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</si>
  <si>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</si>
  <si>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</si>
  <si>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</si>
  <si>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</si>
  <si>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</si>
  <si>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</si>
  <si>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</si>
  <si>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</si>
  <si>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</si>
  <si>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</si>
  <si>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</si>
  <si>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</si>
  <si>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</si>
  <si>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</si>
  <si>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</si>
  <si>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</si>
  <si>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</si>
  <si>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</si>
  <si>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</si>
  <si>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</si>
  <si>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</si>
  <si>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</si>
  <si>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</si>
  <si>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</si>
  <si>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</si>
  <si>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</si>
  <si>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</si>
  <si>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</si>
  <si>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</si>
  <si>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</si>
  <si>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</si>
  <si>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</si>
  <si>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</si>
  <si>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</si>
  <si>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</si>
  <si>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</si>
  <si>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</si>
  <si>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</si>
  <si>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</si>
  <si>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</si>
  <si>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</si>
  <si>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</si>
  <si>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</si>
  <si>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</si>
  <si>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</si>
  <si>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</si>
  <si>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</si>
  <si>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</si>
  <si>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</si>
  <si>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</si>
  <si>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</si>
  <si>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</si>
  <si>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</si>
  <si>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</si>
  <si>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</si>
  <si>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</si>
  <si>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</si>
  <si>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</si>
  <si>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</si>
  <si>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</si>
  <si>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</si>
  <si>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</si>
  <si>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</si>
  <si>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</si>
  <si>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</si>
  <si>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</si>
  <si>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</si>
  <si>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</si>
  <si>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</si>
  <si>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</si>
  <si>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</si>
  <si>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</si>
  <si>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</si>
  <si>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</si>
  <si>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</si>
  <si>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</si>
  <si>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</si>
  <si>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</si>
  <si>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</si>
  <si>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</si>
  <si>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</si>
  <si>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</si>
  <si>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</si>
  <si>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</si>
  <si>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</si>
  <si>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</si>
  <si>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</si>
  <si>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</si>
  <si>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</si>
  <si>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</si>
  <si>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</si>
  <si>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</si>
  <si>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</si>
  <si>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</si>
  <si>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</si>
  <si>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</si>
  <si>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</si>
  <si>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</si>
  <si>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</si>
  <si>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</si>
  <si>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</si>
  <si>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</si>
  <si>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</si>
  <si>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</si>
  <si>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</si>
  <si>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</si>
  <si>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</si>
  <si>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</si>
  <si>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</si>
  <si>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</si>
  <si>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</si>
  <si>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</si>
  <si>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</si>
  <si>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</si>
  <si>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</si>
  <si>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</si>
  <si>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</si>
  <si>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</si>
  <si>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</si>
  <si>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</si>
  <si>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</si>
  <si>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</si>
  <si>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</si>
  <si>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</si>
  <si>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</si>
  <si>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</si>
  <si>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</si>
  <si>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</si>
  <si>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</si>
  <si>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</si>
  <si>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</si>
  <si>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</si>
  <si>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</si>
  <si>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</si>
  <si>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</si>
  <si>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</si>
  <si>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</si>
  <si>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</si>
  <si>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</si>
  <si>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</si>
  <si>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</si>
  <si>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</si>
  <si>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</si>
  <si>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</si>
  <si>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</si>
  <si>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</si>
  <si>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</si>
  <si>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</si>
  <si>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</si>
  <si>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</si>
  <si>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</si>
  <si>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</si>
  <si>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</si>
  <si>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</si>
  <si>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</si>
  <si>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</si>
  <si>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</si>
  <si>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</si>
  <si>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</si>
  <si>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</si>
  <si>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</si>
  <si>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</si>
  <si>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</si>
  <si>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</si>
  <si>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</si>
  <si>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</si>
  <si>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</si>
  <si>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</si>
  <si>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</si>
  <si>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</si>
  <si>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</si>
  <si>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</si>
  <si>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</si>
  <si>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</si>
  <si>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</si>
  <si>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</si>
  <si>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</si>
  <si>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</si>
  <si>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</si>
  <si>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</si>
  <si>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</si>
  <si>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</si>
  <si>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</si>
  <si>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</si>
  <si>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</si>
  <si>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</si>
  <si>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</si>
  <si>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</si>
  <si>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</si>
  <si>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</si>
  <si>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</si>
  <si>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</si>
  <si>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</si>
  <si>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</si>
  <si>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</si>
  <si>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</si>
  <si>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</si>
  <si>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</si>
  <si>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</si>
  <si>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</si>
  <si>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</si>
  <si>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</si>
  <si>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</si>
  <si>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</si>
  <si>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</si>
  <si>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</si>
  <si>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</si>
  <si>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</si>
  <si>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</si>
  <si>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</si>
  <si>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</si>
  <si>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</si>
  <si>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</si>
  <si>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</si>
  <si>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</si>
  <si>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</si>
  <si>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</si>
  <si>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</si>
  <si>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</si>
  <si>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</si>
  <si>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</si>
  <si>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</si>
  <si>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</si>
  <si>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</si>
  <si>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</si>
  <si>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</si>
  <si>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</si>
  <si>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</si>
  <si>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</si>
  <si>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</si>
  <si>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</si>
  <si>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</si>
  <si>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</si>
  <si>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</si>
  <si>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</si>
  <si>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</si>
  <si>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</si>
  <si>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</si>
  <si>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</si>
  <si>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</si>
  <si>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</si>
  <si>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</si>
  <si>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</si>
  <si>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</si>
  <si>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</si>
  <si>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</si>
  <si>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</si>
  <si>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</si>
  <si>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</si>
  <si>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</si>
  <si>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</si>
  <si>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</si>
  <si>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</si>
  <si>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</si>
  <si>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</si>
  <si>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</si>
  <si>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</si>
  <si>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</si>
  <si>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</si>
  <si>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</si>
  <si>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</si>
  <si>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</si>
  <si>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</si>
  <si>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</si>
  <si>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</si>
  <si>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</si>
  <si>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</si>
  <si>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</si>
  <si>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</si>
  <si>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</si>
  <si>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</si>
  <si>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</si>
  <si>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</si>
  <si>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</si>
  <si>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</si>
  <si>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</si>
  <si>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</si>
  <si>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</si>
  <si>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</si>
  <si>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</si>
  <si>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</si>
  <si>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</si>
  <si>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</si>
  <si>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</si>
  <si>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</si>
  <si>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</si>
  <si>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</si>
  <si>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</si>
  <si>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</si>
  <si>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</si>
  <si>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</si>
  <si>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</si>
  <si>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</si>
  <si>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</si>
  <si>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</si>
  <si>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</si>
  <si>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</si>
  <si>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</si>
  <si>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</si>
  <si>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</si>
  <si>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</si>
  <si>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</si>
  <si>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</si>
  <si>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</si>
  <si>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</si>
  <si>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</si>
  <si>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</si>
  <si>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</si>
  <si>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</si>
  <si>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</si>
  <si>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</si>
  <si>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</si>
  <si>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</si>
  <si>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</si>
  <si>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</si>
  <si>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</si>
  <si>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</si>
  <si>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</si>
  <si>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</si>
  <si>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</si>
  <si>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</si>
  <si>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</si>
  <si>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</si>
  <si>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</si>
  <si>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</si>
  <si>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</si>
  <si>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</si>
  <si>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</si>
  <si>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</si>
  <si>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</si>
  <si>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</si>
  <si>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</si>
  <si>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</si>
  <si>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</si>
  <si>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</si>
  <si>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</si>
  <si>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</si>
  <si>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</si>
  <si>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</si>
  <si>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</si>
  <si>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</si>
  <si>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</si>
  <si>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</si>
  <si>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</si>
  <si>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</si>
  <si>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</si>
  <si>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</si>
  <si>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</si>
  <si>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</si>
  <si>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</si>
  <si>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</si>
  <si>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</si>
  <si>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</si>
  <si>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</si>
  <si>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</si>
  <si>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</si>
  <si>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</si>
  <si>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</si>
  <si>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</si>
  <si>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</si>
  <si>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</si>
  <si>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</si>
  <si>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</si>
  <si>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</si>
  <si>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</si>
  <si>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</si>
  <si>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</si>
  <si>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</si>
  <si>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</si>
  <si>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</si>
  <si>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</si>
  <si>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</si>
  <si>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</si>
  <si>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</si>
  <si>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</si>
  <si>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</si>
  <si>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</si>
  <si>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</si>
  <si>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</si>
  <si>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</si>
  <si>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</si>
  <si>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</si>
  <si>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</si>
  <si>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</si>
  <si>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</si>
  <si>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</si>
  <si>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</si>
  <si>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</si>
  <si>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</si>
  <si>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</si>
  <si>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</si>
  <si>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</si>
  <si>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</si>
  <si>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</si>
  <si>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</si>
  <si>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</si>
  <si>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</si>
  <si>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</si>
  <si>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</si>
  <si>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</si>
  <si>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</si>
  <si>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</si>
  <si>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</si>
  <si>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</si>
  <si>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</si>
  <si>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</si>
  <si>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</si>
  <si>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</si>
  <si>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</si>
  <si>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</si>
  <si>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</si>
  <si>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</si>
  <si>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</si>
  <si>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</si>
  <si>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</si>
  <si>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</si>
  <si>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</si>
  <si>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</si>
  <si>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</si>
  <si>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</si>
  <si>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</si>
  <si>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</si>
  <si>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</si>
  <si>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</si>
  <si>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</si>
  <si>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</si>
  <si>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</si>
  <si>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</si>
  <si>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</si>
  <si>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</si>
  <si>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</si>
  <si>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</si>
  <si>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</si>
  <si>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</si>
  <si>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</si>
  <si>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</si>
  <si>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</si>
  <si>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</si>
  <si>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</si>
  <si>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</si>
  <si>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</si>
  <si>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</si>
  <si>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</si>
  <si>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</si>
  <si>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</si>
  <si>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</si>
  <si>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</si>
  <si>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</si>
  <si>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</si>
  <si>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</si>
  <si>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</si>
  <si>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</si>
  <si>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</si>
  <si>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</si>
  <si>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</si>
  <si>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</si>
  <si>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</si>
  <si>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</si>
  <si>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</si>
  <si>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</si>
  <si>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</si>
  <si>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</si>
  <si>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</si>
  <si>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</si>
  <si>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</si>
  <si>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</si>
  <si>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</si>
  <si>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</si>
  <si>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</si>
  <si>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</si>
  <si>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</si>
  <si>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</si>
  <si>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</si>
  <si>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</si>
  <si>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</si>
  <si>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</si>
  <si>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</si>
  <si>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</si>
  <si>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</si>
  <si>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</si>
  <si>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</si>
  <si>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</si>
  <si>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</si>
  <si>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</si>
  <si>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</si>
  <si>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</si>
  <si>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</si>
  <si>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</si>
  <si>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</si>
  <si>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</si>
  <si>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</si>
  <si>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</si>
  <si>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</si>
  <si>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</si>
  <si>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</si>
  <si>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</si>
  <si>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</si>
  <si>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</si>
  <si>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</si>
  <si>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</si>
  <si>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</si>
  <si>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</si>
  <si>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</si>
  <si>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</si>
  <si>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</si>
  <si>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</si>
  <si>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</si>
  <si>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</si>
  <si>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</si>
  <si>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</si>
  <si>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</si>
  <si>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</si>
  <si>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</si>
  <si>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</si>
  <si>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</si>
  <si>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</si>
  <si>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</si>
  <si>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</si>
  <si>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</si>
  <si>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</si>
  <si>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</si>
  <si>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</si>
  <si>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</si>
  <si>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</si>
  <si>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</si>
  <si>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</si>
  <si>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</si>
  <si>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</si>
  <si>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</si>
  <si>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</si>
  <si>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</si>
  <si>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</si>
  <si>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</si>
  <si>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</si>
  <si>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</si>
  <si>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</si>
  <si>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</si>
  <si>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</si>
  <si>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</si>
  <si>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</si>
  <si>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</si>
  <si>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</si>
  <si>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</si>
  <si>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</si>
  <si>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</si>
  <si>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</si>
  <si>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</si>
  <si>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</si>
  <si>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</si>
  <si>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</si>
  <si>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</si>
  <si>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</si>
  <si>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</si>
  <si>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</si>
  <si>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</si>
  <si>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</si>
  <si>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</si>
  <si>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</si>
  <si>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</si>
  <si>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</si>
  <si>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</si>
  <si>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</si>
  <si>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</si>
  <si>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</si>
  <si>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</si>
  <si>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</si>
  <si>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</si>
  <si>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</si>
  <si>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</si>
  <si>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</si>
  <si>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</si>
  <si>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</si>
  <si>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</si>
  <si>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</si>
  <si>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</si>
  <si>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</si>
  <si>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</si>
  <si>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</si>
  <si>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</si>
  <si>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</si>
  <si>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</si>
  <si>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</si>
  <si>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</si>
  <si>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</si>
  <si>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</si>
  <si>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</si>
  <si>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</si>
  <si>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</si>
  <si>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</si>
  <si>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</si>
  <si>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</si>
  <si>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</si>
  <si>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</si>
  <si>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</si>
  <si>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</si>
  <si>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</si>
  <si>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</si>
  <si>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</si>
  <si>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</si>
  <si>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</si>
  <si>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</si>
  <si>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</si>
  <si>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</si>
  <si>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</si>
  <si>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</si>
  <si>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</si>
  <si>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</si>
  <si>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</si>
  <si>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</si>
  <si>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</si>
  <si>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</si>
  <si>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</si>
  <si>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</si>
  <si>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</si>
  <si>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</si>
  <si>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</si>
  <si>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</si>
  <si>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</si>
  <si>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</si>
  <si>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</si>
  <si>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</si>
  <si>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</si>
  <si>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</si>
  <si>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</si>
  <si>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</si>
  <si>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</si>
  <si>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</si>
  <si>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</si>
  <si>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</si>
  <si>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</si>
  <si>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</si>
  <si>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</si>
  <si>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</si>
  <si>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</si>
  <si>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</si>
  <si>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</si>
  <si>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</si>
  <si>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</si>
  <si>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</si>
  <si>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</si>
  <si>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</si>
  <si>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</si>
  <si>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</si>
  <si>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</si>
  <si>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</si>
  <si>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</si>
  <si>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</si>
  <si>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</si>
  <si>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</si>
  <si>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</si>
  <si>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</si>
  <si>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</si>
  <si>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</si>
  <si>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</si>
  <si>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</si>
  <si>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</si>
  <si>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</si>
  <si>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</si>
  <si>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</si>
  <si>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</si>
  <si>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</si>
  <si>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</si>
  <si>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</si>
  <si>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</si>
  <si>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</si>
  <si>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</si>
  <si>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</si>
  <si>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</si>
  <si>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</si>
  <si>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</si>
  <si>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</si>
  <si>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</si>
  <si>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</si>
  <si>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</si>
  <si>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</si>
  <si>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</si>
  <si>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</si>
  <si>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</si>
  <si>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</si>
  <si>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</si>
  <si>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</si>
  <si>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</si>
  <si>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</si>
  <si>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</si>
  <si>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</si>
  <si>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</si>
  <si>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</si>
  <si>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</si>
  <si>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</si>
  <si>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</si>
  <si>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</si>
  <si>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</si>
  <si>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</si>
  <si>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</si>
  <si>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</si>
  <si>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</si>
  <si>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</si>
  <si>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</si>
  <si>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</si>
  <si>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</si>
  <si>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</si>
  <si>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</si>
  <si>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</si>
  <si>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</si>
  <si>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</si>
  <si>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</si>
  <si>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</si>
  <si>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</si>
  <si>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</si>
  <si>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</si>
  <si>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</si>
  <si>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</si>
  <si>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</si>
  <si>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</si>
  <si>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</si>
  <si>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</si>
  <si>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</si>
  <si>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</si>
  <si>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</si>
  <si>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</si>
  <si>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</si>
  <si>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</si>
  <si>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</si>
  <si>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</si>
  <si>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</si>
  <si>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</si>
  <si>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</si>
  <si>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</si>
  <si>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</si>
  <si>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</si>
  <si>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</si>
  <si>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</si>
  <si>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</si>
  <si>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</si>
  <si>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</si>
  <si>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</si>
  <si>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</si>
  <si>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</si>
  <si>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</si>
  <si>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</si>
  <si>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</si>
  <si>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</si>
  <si>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</si>
  <si>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</si>
  <si>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</si>
  <si>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</si>
  <si>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</si>
  <si>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</si>
  <si>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</si>
  <si>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</si>
  <si>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</si>
  <si>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</si>
  <si>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</si>
  <si>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</si>
  <si>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</si>
  <si>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</si>
  <si>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</si>
  <si>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</si>
  <si>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</si>
  <si>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</si>
  <si>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</si>
  <si>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</si>
  <si>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</si>
  <si>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</si>
  <si>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</si>
  <si>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</si>
  <si>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</si>
  <si>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</si>
  <si>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</si>
  <si>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</si>
  <si>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</si>
  <si>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</si>
  <si>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</si>
  <si>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</si>
  <si>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</si>
  <si>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</si>
  <si>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</si>
  <si>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</si>
  <si>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</si>
  <si>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</si>
  <si>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</si>
  <si>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</si>
  <si>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</si>
  <si>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</si>
  <si>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</si>
  <si>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</si>
  <si>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</si>
  <si>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</si>
  <si>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</si>
  <si>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</si>
  <si>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</si>
  <si>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</si>
  <si>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</si>
  <si>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</si>
  <si>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</si>
  <si>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</si>
  <si>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</si>
  <si>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</si>
  <si>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</si>
  <si>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</si>
  <si>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</si>
  <si>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</si>
  <si>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</si>
  <si>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</si>
  <si>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</si>
  <si>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</si>
  <si>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</si>
  <si>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</si>
  <si>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</si>
  <si>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</si>
  <si>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</si>
  <si>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</si>
  <si>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</si>
  <si>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</si>
  <si>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</si>
  <si>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</si>
  <si>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</si>
  <si>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</si>
  <si>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</si>
  <si>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</si>
  <si>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</si>
  <si>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</si>
  <si>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</si>
  <si>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</si>
  <si>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</si>
  <si>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</si>
  <si>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</si>
  <si>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</si>
  <si>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</si>
  <si>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</si>
  <si>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</si>
  <si>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</si>
  <si>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</si>
  <si>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</si>
  <si>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</si>
  <si>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</si>
  <si>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</si>
  <si>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</si>
  <si>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</si>
  <si>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</si>
  <si>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</si>
  <si>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</si>
  <si>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</si>
  <si>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</si>
  <si>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</si>
  <si>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</si>
  <si>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</si>
  <si>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</si>
  <si>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</si>
  <si>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</si>
  <si>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</si>
  <si>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</si>
  <si>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</si>
  <si>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</si>
  <si>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</si>
  <si>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</si>
  <si>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</si>
  <si>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</si>
  <si>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</si>
  <si>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</si>
  <si>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</si>
  <si>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</si>
  <si>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</si>
  <si>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</si>
  <si>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</si>
  <si>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</si>
  <si>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</si>
  <si>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</si>
  <si>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</si>
  <si>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</si>
  <si>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</si>
  <si>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</si>
  <si>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</si>
  <si>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</si>
  <si>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</si>
  <si>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</si>
  <si>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</si>
  <si>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</si>
  <si>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</si>
  <si>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</si>
  <si>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</si>
  <si>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</si>
  <si>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</si>
  <si>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</si>
  <si>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</si>
  <si>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</si>
  <si>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</si>
  <si>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</si>
  <si>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</si>
  <si>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</si>
  <si>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</si>
  <si>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</si>
  <si>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</si>
  <si>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</si>
  <si>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</si>
  <si>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</si>
  <si>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</si>
  <si>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</si>
  <si>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</si>
  <si>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</si>
  <si>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</si>
  <si>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</si>
  <si>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</si>
  <si>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</si>
  <si>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</si>
  <si>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</si>
  <si>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</si>
  <si>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</si>
  <si>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</si>
  <si>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</si>
  <si>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</si>
  <si>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</si>
  <si>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</si>
  <si>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</si>
  <si>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</si>
  <si>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</si>
  <si>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</si>
  <si>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</si>
  <si>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</si>
  <si>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</si>
  <si>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</si>
  <si>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</si>
  <si>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</si>
  <si>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</si>
  <si>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</si>
  <si>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</si>
  <si>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</si>
  <si>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</si>
  <si>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</si>
  <si>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</si>
  <si>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</si>
  <si>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</si>
  <si>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</si>
  <si>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</si>
  <si>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</si>
  <si>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</si>
  <si>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</si>
  <si>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</si>
  <si>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</si>
  <si>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</si>
  <si>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</si>
  <si>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</si>
  <si>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</si>
  <si>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</si>
  <si>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</si>
  <si>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</si>
  <si>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</si>
  <si>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</si>
  <si>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</si>
  <si>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</si>
  <si>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</si>
  <si>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</si>
  <si>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</si>
  <si>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</si>
  <si>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</si>
  <si>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</si>
  <si>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</si>
  <si>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</si>
  <si>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</si>
  <si>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</si>
  <si>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</si>
  <si>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</si>
  <si>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</si>
  <si>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</si>
  <si>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</si>
  <si>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</si>
  <si>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</si>
  <si>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</si>
  <si>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</si>
  <si>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</si>
  <si>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</si>
  <si>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</si>
  <si>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</si>
  <si>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</si>
  <si>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</si>
  <si>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</si>
  <si>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</si>
  <si>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</si>
  <si>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</si>
  <si>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</si>
  <si>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</si>
  <si>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</si>
  <si>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</si>
  <si>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</si>
  <si>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</si>
  <si>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</si>
  <si>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</si>
  <si>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</si>
  <si>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</si>
  <si>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</si>
  <si>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</si>
  <si>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</si>
  <si>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</si>
  <si>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</si>
  <si>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</si>
  <si>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</si>
  <si>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</si>
  <si>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</si>
  <si>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</si>
  <si>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</si>
  <si>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</si>
  <si>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</si>
  <si>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</si>
  <si>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</si>
  <si>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</si>
  <si>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</si>
  <si>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</si>
  <si>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</si>
  <si>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</si>
  <si>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</si>
  <si>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</si>
  <si>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</si>
  <si>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</si>
  <si>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</si>
  <si>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</si>
  <si>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</si>
  <si>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</si>
  <si>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</si>
  <si>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</si>
  <si>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</si>
  <si>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</si>
  <si>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</si>
  <si>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</si>
  <si>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</si>
  <si>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</si>
  <si>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</si>
  <si>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</si>
  <si>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</si>
  <si>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</si>
  <si>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</si>
  <si>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</si>
  <si>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</si>
  <si>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</si>
  <si>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</si>
  <si>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</si>
  <si>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</si>
  <si>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</si>
  <si>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</si>
  <si>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</si>
  <si>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</si>
  <si>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</si>
  <si>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</si>
  <si>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</si>
  <si>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</si>
  <si>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</si>
  <si>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</si>
  <si>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</si>
  <si>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</si>
  <si>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</si>
  <si>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</si>
  <si>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</si>
  <si>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</si>
  <si>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</si>
  <si>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</si>
  <si>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</si>
  <si>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</si>
  <si>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</si>
  <si>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</si>
  <si>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</si>
  <si>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</si>
  <si>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</si>
  <si>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</si>
  <si>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</si>
  <si>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</si>
  <si>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</si>
  <si>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</si>
  <si>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</si>
  <si>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</si>
  <si>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</si>
  <si>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</si>
  <si>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</si>
  <si>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</si>
  <si>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</si>
  <si>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</si>
  <si>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</si>
  <si>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</si>
  <si>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</si>
  <si>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</si>
  <si>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</si>
  <si>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</si>
  <si>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</si>
  <si>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</si>
  <si>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</si>
  <si>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</si>
  <si>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</si>
  <si>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</si>
  <si>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</si>
  <si>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</si>
  <si>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</si>
  <si>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</si>
  <si>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</si>
  <si>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</si>
  <si>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</si>
  <si>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</si>
  <si>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</si>
  <si>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</si>
  <si>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</si>
  <si>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</si>
  <si>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</si>
  <si>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</si>
  <si>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</si>
  <si>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</si>
  <si>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</si>
  <si>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</si>
  <si>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</si>
  <si>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</si>
  <si>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</si>
  <si>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</si>
  <si>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</si>
  <si>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</si>
  <si>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</si>
  <si>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</si>
  <si>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</si>
  <si>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</si>
  <si>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</si>
  <si>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</si>
  <si>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</si>
  <si>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</si>
  <si>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</si>
  <si>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</si>
  <si>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</si>
  <si>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</si>
  <si>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</si>
  <si>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</si>
  <si>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</si>
  <si>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</si>
  <si>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</si>
  <si>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</si>
  <si>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</si>
  <si>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</si>
  <si>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</si>
  <si>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</si>
  <si>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</si>
  <si>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</si>
  <si>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</si>
  <si>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</si>
  <si>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</si>
  <si>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</si>
  <si>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</si>
  <si>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</si>
  <si>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</si>
  <si>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</si>
  <si>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</si>
  <si>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</si>
  <si>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</si>
  <si>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</si>
  <si>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</si>
  <si>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</si>
  <si>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</si>
  <si>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</si>
  <si>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</si>
  <si>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</si>
  <si>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</si>
  <si>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</si>
  <si>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</si>
  <si>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</si>
  <si>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</si>
  <si>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</si>
  <si>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</si>
  <si>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</si>
  <si>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</si>
  <si>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</si>
  <si>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</si>
  <si>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</si>
  <si>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</si>
  <si>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</si>
  <si>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</si>
  <si>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</si>
  <si>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</si>
  <si>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</si>
  <si>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</si>
  <si>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</si>
  <si>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</si>
  <si>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</si>
  <si>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</si>
  <si>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</si>
  <si>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</si>
  <si>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</si>
  <si>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</si>
  <si>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</si>
  <si>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</si>
  <si>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</si>
  <si>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</si>
  <si>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</si>
  <si>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</si>
  <si>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</si>
  <si>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</si>
  <si>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</si>
  <si>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</si>
  <si>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</si>
  <si>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</si>
  <si>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</si>
  <si>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</si>
  <si>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</si>
  <si>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</si>
  <si>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</si>
  <si>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</si>
  <si>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</si>
  <si>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</si>
  <si>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</si>
  <si>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</si>
  <si>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</si>
  <si>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</si>
  <si>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</si>
  <si>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</si>
  <si>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</si>
  <si>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</si>
  <si>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</si>
  <si>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</si>
  <si>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</si>
  <si>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</si>
  <si>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</si>
  <si>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</si>
  <si>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</si>
  <si>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</si>
  <si>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</si>
  <si>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</si>
  <si>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</si>
  <si>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</si>
  <si>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</si>
  <si>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</si>
  <si>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</si>
  <si>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</si>
  <si>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</si>
  <si>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</si>
  <si>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</si>
  <si>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</si>
  <si>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</si>
  <si>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</si>
  <si>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</si>
  <si>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</si>
  <si>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</si>
  <si>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</si>
  <si>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</si>
  <si>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</si>
  <si>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</si>
  <si>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</si>
  <si>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</si>
  <si>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</si>
  <si>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</si>
  <si>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</si>
  <si>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</si>
  <si>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</si>
  <si>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</si>
  <si>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</si>
  <si>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</si>
  <si>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</si>
  <si>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</si>
  <si>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</si>
  <si>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</si>
  <si>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</si>
  <si>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</si>
  <si>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</si>
  <si>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</si>
  <si>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</si>
  <si>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</si>
  <si>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</si>
  <si>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</si>
  <si>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</si>
  <si>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</si>
  <si>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</si>
  <si>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</si>
  <si>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</si>
  <si>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</si>
  <si>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</si>
  <si>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</si>
  <si>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</si>
  <si>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</si>
  <si>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</si>
  <si>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</si>
  <si>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</si>
  <si>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</si>
  <si>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</si>
  <si>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</si>
  <si>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</si>
  <si>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</si>
  <si>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</si>
  <si>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</si>
  <si>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</si>
  <si>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</si>
  <si>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</si>
  <si>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</si>
  <si>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</si>
  <si>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</si>
  <si>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</si>
  <si>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</si>
  <si>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</si>
  <si>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</si>
  <si>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</si>
  <si>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</si>
  <si>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</si>
  <si>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</si>
  <si>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</si>
  <si>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</si>
  <si>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</si>
  <si>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</si>
  <si>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</si>
  <si>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</si>
  <si>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</si>
  <si>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</si>
  <si>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</si>
  <si>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</si>
  <si>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</si>
  <si>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</si>
  <si>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</si>
  <si>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</si>
  <si>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</si>
  <si>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</si>
  <si>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</si>
  <si>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</si>
  <si>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</si>
  <si>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</si>
  <si>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</si>
  <si>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</si>
  <si>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</si>
  <si>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</si>
  <si>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</si>
  <si>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</si>
  <si>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</si>
  <si>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</si>
  <si>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</si>
  <si>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</si>
  <si>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</si>
  <si>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</si>
  <si>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</si>
  <si>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</si>
  <si>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</si>
  <si>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</si>
  <si>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</si>
  <si>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</si>
  <si>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</si>
  <si>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</si>
  <si>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</si>
  <si>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</si>
  <si>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</si>
  <si>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</si>
  <si>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</si>
  <si>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</si>
  <si>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</si>
  <si>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</si>
  <si>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</si>
  <si>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</si>
  <si>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</si>
  <si>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</si>
  <si>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</si>
  <si>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</si>
  <si>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</si>
  <si>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</si>
  <si>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</si>
  <si>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</si>
  <si>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</si>
  <si>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</si>
  <si>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</si>
  <si>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</si>
  <si>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</si>
  <si>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</si>
  <si>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</si>
  <si>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</si>
  <si>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</si>
  <si>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</si>
  <si>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</si>
  <si>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</si>
  <si>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</si>
  <si>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</si>
  <si>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</si>
  <si>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</si>
  <si>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</si>
  <si>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</si>
  <si>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</si>
  <si>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</si>
  <si>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</si>
  <si>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</si>
  <si>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</si>
  <si>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</si>
  <si>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</si>
  <si>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</si>
  <si>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</si>
  <si>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</si>
  <si>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</si>
  <si>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</si>
  <si>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</si>
  <si>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</si>
  <si>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</si>
  <si>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</si>
  <si>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</si>
  <si>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</si>
  <si>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</si>
  <si>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</si>
  <si>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</si>
  <si>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</si>
  <si>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</si>
  <si>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</si>
  <si>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</si>
  <si>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</si>
  <si>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</si>
  <si>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</si>
  <si>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</si>
  <si>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</si>
  <si>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</si>
  <si>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</si>
  <si>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</si>
  <si>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</si>
  <si>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</si>
  <si>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</si>
  <si>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</si>
  <si>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</si>
  <si>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</si>
  <si>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</si>
  <si>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</si>
  <si>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</si>
  <si>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</si>
  <si>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</si>
  <si>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</si>
  <si>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</si>
  <si>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</si>
  <si>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</si>
  <si>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</si>
  <si>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</si>
  <si>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</si>
  <si>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</si>
  <si>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</si>
  <si>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</si>
  <si>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</si>
  <si>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</si>
  <si>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</si>
  <si>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</si>
  <si>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</si>
  <si>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</si>
  <si>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</si>
  <si>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</si>
  <si>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</si>
  <si>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</si>
  <si>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</si>
  <si>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</si>
  <si>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</si>
  <si>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</si>
  <si>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</si>
  <si>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</si>
  <si>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</si>
  <si>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</si>
  <si>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</si>
  <si>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</si>
  <si>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</si>
  <si>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</si>
  <si>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</si>
  <si>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</si>
  <si>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</si>
  <si>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</si>
  <si>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</si>
  <si>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</si>
  <si>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</si>
  <si>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</si>
  <si>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</si>
  <si>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</si>
  <si>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</si>
  <si>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</si>
  <si>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</si>
  <si>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</si>
  <si>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</si>
  <si>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</si>
  <si>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</si>
  <si>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</si>
  <si>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</si>
  <si>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</si>
  <si>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</si>
  <si>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</si>
  <si>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</si>
  <si>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</si>
  <si>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</si>
  <si>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</si>
  <si>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</si>
  <si>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</si>
  <si>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</si>
  <si>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</si>
  <si>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</si>
  <si>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</si>
  <si>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</si>
  <si>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</si>
  <si>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</si>
  <si>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</si>
  <si>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</si>
  <si>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</si>
  <si>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</si>
  <si>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</si>
  <si>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</si>
  <si>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</si>
  <si>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</si>
  <si>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</si>
  <si>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</si>
  <si>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</si>
  <si>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</si>
  <si>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</si>
  <si>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</si>
  <si>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</si>
  <si>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</si>
  <si>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</si>
  <si>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</si>
  <si>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</si>
  <si>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</si>
  <si>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</si>
  <si>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</si>
  <si>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</si>
  <si>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</si>
  <si>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</si>
  <si>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</si>
  <si>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</si>
  <si>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</si>
  <si>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</si>
  <si>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</si>
  <si>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</si>
  <si>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</si>
  <si>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</si>
  <si>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</si>
  <si>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</si>
  <si>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</si>
  <si>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</si>
  <si>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</si>
  <si>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</si>
  <si>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</si>
  <si>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</si>
  <si>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</si>
  <si>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</si>
  <si>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</si>
  <si>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</si>
  <si>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</si>
  <si>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</si>
  <si>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</si>
  <si>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</si>
  <si>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</si>
  <si>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</si>
  <si>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</si>
  <si>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</si>
  <si>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</si>
  <si>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</si>
  <si>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</si>
  <si>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</si>
  <si>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</si>
  <si>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</si>
  <si>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</si>
  <si>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</si>
  <si>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</si>
  <si>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</si>
  <si>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</si>
  <si>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</si>
  <si>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</si>
  <si>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</si>
  <si>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</si>
  <si>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</si>
  <si>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</si>
  <si>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</si>
  <si>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</si>
  <si>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</si>
  <si>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</si>
  <si>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</si>
  <si>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</si>
  <si>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</si>
  <si>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</si>
  <si>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</si>
  <si>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</si>
  <si>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</si>
  <si>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</si>
  <si>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</si>
  <si>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</si>
  <si>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</si>
  <si>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</si>
  <si>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</si>
  <si>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</si>
  <si>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</si>
  <si>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</si>
  <si>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</si>
  <si>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</si>
  <si>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</si>
  <si>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</si>
  <si>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</si>
  <si>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</si>
  <si>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</si>
  <si>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</si>
  <si>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</si>
  <si>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</si>
  <si>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</si>
  <si>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</si>
  <si>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</si>
  <si>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</si>
  <si>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</si>
  <si>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</si>
  <si>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</si>
  <si>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</si>
  <si>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</si>
  <si>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</si>
  <si>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</si>
  <si>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</si>
  <si>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</si>
  <si>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</si>
  <si>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</si>
  <si>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</si>
  <si>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</si>
  <si>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</si>
  <si>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</si>
  <si>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</si>
  <si>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</si>
  <si>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</si>
  <si>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</si>
  <si>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</si>
  <si>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</si>
  <si>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</si>
  <si>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</si>
  <si>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</si>
  <si>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</si>
  <si>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</si>
  <si>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</si>
  <si>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</si>
  <si>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</si>
  <si>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</si>
  <si>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</si>
  <si>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</si>
  <si>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</si>
  <si>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</si>
  <si>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</si>
  <si>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</si>
  <si>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</si>
  <si>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</si>
  <si>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</si>
  <si>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</si>
  <si>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</si>
  <si>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</si>
  <si>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</si>
  <si>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</si>
  <si>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</si>
  <si>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</si>
  <si>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</si>
  <si>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</si>
  <si>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</si>
  <si>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</si>
  <si>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</si>
  <si>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</si>
  <si>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</si>
  <si>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</si>
  <si>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</si>
  <si>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</si>
  <si>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</si>
  <si>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</si>
  <si>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</si>
  <si>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</si>
  <si>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</si>
  <si>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</si>
  <si>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</si>
  <si>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</si>
  <si>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</si>
  <si>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</si>
  <si>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</si>
  <si>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</si>
  <si>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</si>
  <si>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</si>
  <si>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</si>
  <si>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</si>
  <si>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</si>
  <si>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</si>
  <si>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</si>
  <si>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</si>
  <si>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</si>
  <si>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</si>
  <si>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</si>
  <si>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</si>
  <si>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</si>
  <si>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</si>
  <si>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</si>
  <si>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</si>
  <si>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</si>
  <si>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</si>
  <si>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</si>
  <si>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</si>
  <si>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</si>
  <si>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</si>
  <si>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</si>
  <si>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</si>
  <si>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</si>
  <si>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</si>
  <si>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</si>
  <si>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</si>
  <si>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</si>
  <si>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</si>
  <si>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</si>
  <si>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</si>
  <si>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</si>
  <si>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</si>
  <si>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</si>
  <si>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</si>
  <si>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</si>
  <si>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</si>
  <si>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</si>
  <si>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</si>
  <si>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</si>
  <si>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</si>
  <si>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</si>
  <si>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</si>
  <si>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</si>
  <si>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</si>
  <si>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</si>
  <si>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</si>
  <si>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</si>
  <si>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</si>
  <si>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</si>
  <si>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</si>
  <si>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</si>
  <si>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</si>
  <si>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</si>
  <si>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</si>
  <si>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</si>
  <si>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</si>
  <si>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</si>
  <si>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</si>
  <si>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</si>
  <si>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</si>
  <si>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</si>
  <si>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</si>
  <si>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</si>
  <si>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</si>
  <si>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</si>
  <si>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</si>
  <si>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</si>
  <si>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</si>
  <si>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</si>
  <si>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</si>
  <si>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</si>
  <si>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</si>
  <si>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</si>
  <si>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</si>
  <si>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</si>
  <si>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</si>
  <si>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</si>
  <si>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</si>
  <si>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</si>
  <si>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</si>
  <si>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</si>
  <si>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</si>
  <si>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</si>
  <si>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</si>
  <si>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</si>
  <si>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</si>
  <si>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</si>
  <si>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</si>
  <si>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</si>
  <si>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</si>
  <si>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</si>
  <si>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</si>
  <si>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</si>
  <si>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</si>
  <si>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</si>
  <si>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</si>
  <si>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</si>
  <si>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</si>
  <si>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</si>
  <si>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</si>
  <si>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</si>
  <si>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</si>
  <si>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</si>
  <si>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</si>
  <si>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</si>
  <si>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</si>
  <si>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</si>
  <si>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</si>
  <si>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</si>
  <si>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</si>
  <si>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</si>
  <si>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</si>
  <si>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</si>
  <si>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</si>
  <si>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</si>
  <si>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</si>
  <si>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</si>
  <si>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</si>
  <si>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</si>
  <si>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</si>
  <si>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</si>
  <si>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</si>
  <si>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</si>
  <si>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</si>
  <si>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</si>
  <si>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</si>
  <si>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</si>
  <si>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</si>
  <si>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</si>
  <si>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</si>
  <si>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</si>
  <si>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</si>
  <si>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</si>
  <si>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</si>
  <si>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</si>
  <si>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</si>
  <si>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</si>
  <si>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</si>
  <si>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</si>
  <si>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</si>
  <si>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</si>
  <si>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</si>
  <si>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</si>
  <si>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</si>
  <si>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</si>
  <si>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</si>
  <si>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</si>
  <si>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</si>
  <si>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</si>
  <si>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</si>
  <si>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</si>
  <si>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</si>
  <si>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</si>
  <si>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</si>
  <si>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</si>
  <si>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</si>
  <si>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</si>
  <si>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</si>
  <si>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</si>
  <si>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</si>
  <si>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</si>
  <si>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</si>
  <si>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</si>
  <si>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</si>
  <si>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</si>
  <si>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</si>
  <si>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</si>
  <si>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</si>
  <si>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</si>
  <si>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</si>
  <si>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</si>
  <si>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</si>
  <si>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</si>
  <si>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</si>
  <si>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</si>
  <si>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</si>
  <si>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</si>
  <si>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</si>
  <si>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</si>
  <si>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</si>
  <si>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</si>
  <si>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</si>
  <si>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</si>
  <si>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</si>
  <si>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</si>
  <si>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</si>
  <si>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</si>
  <si>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</si>
  <si>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</si>
  <si>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</si>
  <si>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</si>
  <si>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</si>
  <si>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</si>
  <si>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</si>
  <si>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</si>
  <si>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</si>
  <si>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</si>
  <si>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</si>
  <si>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</si>
  <si>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</si>
  <si>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</si>
  <si>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</si>
  <si>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</si>
  <si>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</si>
  <si>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</si>
  <si>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</si>
  <si>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</si>
  <si>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</si>
  <si>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</si>
  <si>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</si>
  <si>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</si>
  <si>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</si>
  <si>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</si>
  <si>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</si>
  <si>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</si>
  <si>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</si>
  <si>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</si>
  <si>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</si>
  <si>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</si>
  <si>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</si>
  <si>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</si>
  <si>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</si>
  <si>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</si>
  <si>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</si>
  <si>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</si>
  <si>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</si>
  <si>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</si>
  <si>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</si>
  <si>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</si>
  <si>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</si>
  <si>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</si>
  <si>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</si>
  <si>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</si>
  <si>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</si>
  <si>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</si>
  <si>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</si>
  <si>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</si>
  <si>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</si>
  <si>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</si>
  <si>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</si>
  <si>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</si>
  <si>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</si>
  <si>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</si>
  <si>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</si>
  <si>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</si>
  <si>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</si>
  <si>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</si>
  <si>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</si>
  <si>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</si>
  <si>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</si>
  <si>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</si>
  <si>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</si>
  <si>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</si>
  <si>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</si>
  <si>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</si>
  <si>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</si>
  <si>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</si>
  <si>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</si>
  <si>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</si>
  <si>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</si>
  <si>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</si>
  <si>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</si>
  <si>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</si>
  <si>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</si>
  <si>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</si>
  <si>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</si>
  <si>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</si>
  <si>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</si>
  <si>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</si>
  <si>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</si>
  <si>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</si>
  <si>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</si>
  <si>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</si>
  <si>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</si>
  <si>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</si>
  <si>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</si>
  <si>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</si>
  <si>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</si>
  <si>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</si>
  <si>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</si>
  <si>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</si>
  <si>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</si>
  <si>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</si>
  <si>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</si>
  <si>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</si>
  <si>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</si>
  <si>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</si>
  <si>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</si>
  <si>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</si>
  <si>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</si>
  <si>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</si>
  <si>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</si>
  <si>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</si>
  <si>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</si>
  <si>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</si>
  <si>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</si>
  <si>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</si>
  <si>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</si>
  <si>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</si>
  <si>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</si>
  <si>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</si>
  <si>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</si>
  <si>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</si>
  <si>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</si>
  <si>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</si>
  <si>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</si>
  <si>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</si>
  <si>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</si>
  <si>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</si>
  <si>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</si>
  <si>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</si>
  <si>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</si>
  <si>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</si>
  <si>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</si>
  <si>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</si>
  <si>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</si>
  <si>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</si>
  <si>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</si>
  <si>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</si>
  <si>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</si>
  <si>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</si>
  <si>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</si>
  <si>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</si>
  <si>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</si>
  <si>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</si>
  <si>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</si>
  <si>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</si>
  <si>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</si>
  <si>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</si>
  <si>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</si>
  <si>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</si>
  <si>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</si>
  <si>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</si>
  <si>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</si>
  <si>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</si>
  <si>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</si>
  <si>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</si>
  <si>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</si>
  <si>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</si>
  <si>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</si>
  <si>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</si>
  <si>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</si>
  <si>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</si>
  <si>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</si>
  <si>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</si>
  <si>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</si>
  <si>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</si>
  <si>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</si>
  <si>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</si>
  <si>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</si>
  <si>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</si>
  <si>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</si>
  <si>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</si>
  <si>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</si>
  <si>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</si>
  <si>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</si>
  <si>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</si>
  <si>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</si>
  <si>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</si>
  <si>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</si>
  <si>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</si>
  <si>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</si>
  <si>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</si>
  <si>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</si>
  <si>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</si>
  <si>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</si>
  <si>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</si>
  <si>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</si>
  <si>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</si>
  <si>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</si>
  <si>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</si>
  <si>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</si>
  <si>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</si>
  <si>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</si>
  <si>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</si>
  <si>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</si>
  <si>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</si>
  <si>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</si>
  <si>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</si>
  <si>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</si>
  <si>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</si>
  <si>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</si>
  <si>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</si>
  <si>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</si>
  <si>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</si>
  <si>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</si>
  <si>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</si>
  <si>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</si>
  <si>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</si>
  <si>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</si>
  <si>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</si>
  <si>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</si>
  <si>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</si>
  <si>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</si>
  <si>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</si>
  <si>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</si>
  <si>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</si>
  <si>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</si>
  <si>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</si>
  <si>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</si>
  <si>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</si>
  <si>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</si>
  <si>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</si>
  <si>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</si>
  <si>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</si>
  <si>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</si>
  <si>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</si>
  <si>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</si>
  <si>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</si>
  <si>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</si>
  <si>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</si>
  <si>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</si>
  <si>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</si>
  <si>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</si>
  <si>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</si>
  <si>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</si>
  <si>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</si>
  <si>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</si>
  <si>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</si>
  <si>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</si>
  <si>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</si>
  <si>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</si>
  <si>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</si>
  <si>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</si>
  <si>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</si>
  <si>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</si>
  <si>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</si>
  <si>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</si>
  <si>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</si>
  <si>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</si>
  <si>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</si>
  <si>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</si>
  <si>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</si>
  <si>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</si>
  <si>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</si>
  <si>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</si>
  <si>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</si>
  <si>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</si>
  <si>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</si>
  <si>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</si>
  <si>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</si>
  <si>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</si>
  <si>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</si>
  <si>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</si>
  <si>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</si>
  <si>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</si>
  <si>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</si>
  <si>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</si>
  <si>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</si>
  <si>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</si>
  <si>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</si>
  <si>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</si>
  <si>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</si>
  <si>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</si>
  <si>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</si>
  <si>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</si>
  <si>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</si>
  <si>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</si>
  <si>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</si>
  <si>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</si>
  <si>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</si>
  <si>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</si>
  <si>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</si>
  <si>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</si>
  <si>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</si>
  <si>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</si>
  <si>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</si>
  <si>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</si>
  <si>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</si>
  <si>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</si>
  <si>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</si>
  <si>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</si>
  <si>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</si>
  <si>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</si>
  <si>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</si>
  <si>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</si>
  <si>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</si>
  <si>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</si>
  <si>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</si>
  <si>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</si>
  <si>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</si>
  <si>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</si>
  <si>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</si>
  <si>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</si>
  <si>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</si>
  <si>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</si>
  <si>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</si>
  <si>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</si>
  <si>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</si>
  <si>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</si>
  <si>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</si>
  <si>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</si>
  <si>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</si>
  <si>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</si>
  <si>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</si>
  <si>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</si>
  <si>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</si>
  <si>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</si>
  <si>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</si>
  <si>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</si>
  <si>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</si>
  <si>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</si>
  <si>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</si>
  <si>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</si>
  <si>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</si>
  <si>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</si>
  <si>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</si>
  <si>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</si>
  <si>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</si>
  <si>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</si>
  <si>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</si>
  <si>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</si>
  <si>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</si>
  <si>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</si>
  <si>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</si>
  <si>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</si>
  <si>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</si>
  <si>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</si>
  <si>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</si>
  <si>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</si>
  <si>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</si>
  <si>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</si>
  <si>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</si>
  <si>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</si>
  <si>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</si>
  <si>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</si>
  <si>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</si>
  <si>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</si>
  <si>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</si>
  <si>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</si>
  <si>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</si>
  <si>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</si>
  <si>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</si>
  <si>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</si>
  <si>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</si>
  <si>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</si>
  <si>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</si>
  <si>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</si>
  <si>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</si>
  <si>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</si>
  <si>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</si>
  <si>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</si>
  <si>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</si>
  <si>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</si>
  <si>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</si>
  <si>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</si>
  <si>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</si>
  <si>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</si>
  <si>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</si>
  <si>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</si>
  <si>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</si>
  <si>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</si>
  <si>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</si>
  <si>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</si>
  <si>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</si>
  <si>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</si>
  <si>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</si>
  <si>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</si>
  <si>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</si>
  <si>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</si>
  <si>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</si>
  <si>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</si>
  <si>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</si>
  <si>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</si>
  <si>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</si>
  <si>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</si>
  <si>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</si>
  <si>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</si>
  <si>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</si>
  <si>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</si>
  <si>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</si>
  <si>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</si>
  <si>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</si>
  <si>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</si>
  <si>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</si>
  <si>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</si>
  <si>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</si>
  <si>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</si>
  <si>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</si>
  <si>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</si>
  <si>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</si>
  <si>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</si>
  <si>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</si>
  <si>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</si>
  <si>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</si>
  <si>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</si>
  <si>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</si>
  <si>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</si>
  <si>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</si>
  <si>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</si>
  <si>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</si>
  <si>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</si>
  <si>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</si>
  <si>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</si>
  <si>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</si>
  <si>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</si>
  <si>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</si>
  <si>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</si>
  <si>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</si>
  <si>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</si>
  <si>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</si>
  <si>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</si>
  <si>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</si>
  <si>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</si>
  <si>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</si>
  <si>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</si>
  <si>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</si>
  <si>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</si>
  <si>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</si>
  <si>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</si>
  <si>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</si>
  <si>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</si>
  <si>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</si>
  <si>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</si>
  <si>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</si>
  <si>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</si>
  <si>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</si>
  <si>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</si>
  <si>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</si>
  <si>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</si>
  <si>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</si>
  <si>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</si>
  <si>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</si>
  <si>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</si>
  <si>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</si>
  <si>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</si>
  <si>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</si>
  <si>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</si>
  <si>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</si>
  <si>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</si>
  <si>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</si>
  <si>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</si>
  <si>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</si>
  <si>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</si>
  <si>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</si>
  <si>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</si>
  <si>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</si>
  <si>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</si>
  <si>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</si>
  <si>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</si>
  <si>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</si>
  <si>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</si>
  <si>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</si>
  <si>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</si>
  <si>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</si>
  <si>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</si>
  <si>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</si>
  <si>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</si>
  <si>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</si>
  <si>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</si>
  <si>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</si>
  <si>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</si>
  <si>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</si>
  <si>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</si>
  <si>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</si>
  <si>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</si>
  <si>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</si>
  <si>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</si>
  <si>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</si>
  <si>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</si>
  <si>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</si>
  <si>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</si>
  <si>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</si>
  <si>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</si>
  <si>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</si>
  <si>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</si>
  <si>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</si>
  <si>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</si>
  <si>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</si>
  <si>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</si>
  <si>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</si>
  <si>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</si>
  <si>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</si>
  <si>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</si>
  <si>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</si>
  <si>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</si>
  <si>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</si>
  <si>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</si>
  <si>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</si>
  <si>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</si>
  <si>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</si>
  <si>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</si>
  <si>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</si>
  <si>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</si>
  <si>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</si>
  <si>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</si>
  <si>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</si>
  <si>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</si>
  <si>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</si>
  <si>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</si>
  <si>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</si>
  <si>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</si>
  <si>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</si>
  <si>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</si>
  <si>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</si>
  <si>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</si>
  <si>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</si>
  <si>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</si>
  <si>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</si>
  <si>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</si>
  <si>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</si>
  <si>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</si>
  <si>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</si>
  <si>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</si>
  <si>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</si>
  <si>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</si>
  <si>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</si>
  <si>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</si>
  <si>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</si>
  <si>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</si>
  <si>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</si>
  <si>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</si>
  <si>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</si>
  <si>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</si>
  <si>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</si>
  <si>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</si>
  <si>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</si>
  <si>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</si>
  <si>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</si>
  <si>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</si>
  <si>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</si>
  <si>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</si>
  <si>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</si>
  <si>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</si>
  <si>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</si>
  <si>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</si>
  <si>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</si>
  <si>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</si>
  <si>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</si>
  <si>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</si>
  <si>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</si>
  <si>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</si>
  <si>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</si>
  <si>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</si>
  <si>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</si>
  <si>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</si>
  <si>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</si>
  <si>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</si>
  <si>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</si>
  <si>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</si>
  <si>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</si>
  <si>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</si>
  <si>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</si>
  <si>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</si>
  <si>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</si>
  <si>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</si>
  <si>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</si>
  <si>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</si>
  <si>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</si>
  <si>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</si>
  <si>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</si>
  <si>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</si>
  <si>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</si>
  <si>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</si>
  <si>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</si>
  <si>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</si>
  <si>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</si>
  <si>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</si>
  <si>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</si>
  <si>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</si>
  <si>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</si>
  <si>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</si>
  <si>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</si>
  <si>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</si>
  <si>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</si>
  <si>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</si>
  <si>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</si>
  <si>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</si>
  <si>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</si>
  <si>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</si>
  <si>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</si>
  <si>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</si>
  <si>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</si>
  <si>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</si>
  <si>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</si>
  <si>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</si>
  <si>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</si>
  <si>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</si>
  <si>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</si>
  <si>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</si>
  <si>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</si>
  <si>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</si>
  <si>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</si>
  <si>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</si>
  <si>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</si>
  <si>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</si>
  <si>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</si>
  <si>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</si>
  <si>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</si>
  <si>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</si>
  <si>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</si>
  <si>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</si>
  <si>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</si>
  <si>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</si>
  <si>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</si>
  <si>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</si>
  <si>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</si>
  <si>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</si>
  <si>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</si>
  <si>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</si>
  <si>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</si>
  <si>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</si>
  <si>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</si>
  <si>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</si>
  <si>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</si>
  <si>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</si>
  <si>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</si>
  <si>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</si>
  <si>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</si>
  <si>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</si>
  <si>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</si>
  <si>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</si>
  <si>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</si>
  <si>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</si>
  <si>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</si>
  <si>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</si>
  <si>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</si>
  <si>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</si>
  <si>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</si>
  <si>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</si>
  <si>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</si>
  <si>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</si>
  <si>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</si>
  <si>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</si>
  <si>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</si>
  <si>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</si>
  <si>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</si>
  <si>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</si>
  <si>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</si>
  <si>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</si>
  <si>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</si>
  <si>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</si>
  <si>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</si>
  <si>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</si>
  <si>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</si>
  <si>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</si>
  <si>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</si>
  <si>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</si>
  <si>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</si>
  <si>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</si>
  <si>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</si>
  <si>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</si>
  <si>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</si>
  <si>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</si>
  <si>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</si>
  <si>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</si>
  <si>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</si>
  <si>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</si>
  <si>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</si>
  <si>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</si>
  <si>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</si>
  <si>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</si>
  <si>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</si>
  <si>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</si>
  <si>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</si>
  <si>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</si>
  <si>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</si>
  <si>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</si>
  <si>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</si>
  <si>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</si>
  <si>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</si>
  <si>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</si>
  <si>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</si>
  <si>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</si>
  <si>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</si>
  <si>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</si>
  <si>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</si>
  <si>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</si>
  <si>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</si>
  <si>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</si>
  <si>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</si>
  <si>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</si>
  <si>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</si>
  <si>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</si>
  <si>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</si>
  <si>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</si>
  <si>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</si>
  <si>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</si>
  <si>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</si>
  <si>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</si>
  <si>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</si>
  <si>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</si>
  <si>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</si>
  <si>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</si>
  <si>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</si>
  <si>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</si>
  <si>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</si>
  <si>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</si>
  <si>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</si>
  <si>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</si>
  <si>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</si>
  <si>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</si>
  <si>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</si>
  <si>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</si>
  <si>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</si>
  <si>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</si>
  <si>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</si>
  <si>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</si>
  <si>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</si>
  <si>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</si>
  <si>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</si>
  <si>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</si>
  <si>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</si>
  <si>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</si>
  <si>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</si>
  <si>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</si>
  <si>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</si>
  <si>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</si>
  <si>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</si>
  <si>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</si>
  <si>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</si>
  <si>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</si>
  <si>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</si>
  <si>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</si>
  <si>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</si>
  <si>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</si>
  <si>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</si>
  <si>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</si>
  <si>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</si>
  <si>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</si>
  <si>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</si>
  <si>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</si>
  <si>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</si>
  <si>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</si>
  <si>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</si>
  <si>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</si>
  <si>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</si>
  <si>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</si>
  <si>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</si>
  <si>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</si>
  <si>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</si>
  <si>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</si>
  <si>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</si>
  <si>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</si>
  <si>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</si>
  <si>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</si>
  <si>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</si>
  <si>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</si>
  <si>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</si>
  <si>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</si>
  <si>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</si>
  <si>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</si>
  <si>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</si>
  <si>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</si>
  <si>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</si>
  <si>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</si>
  <si>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</si>
  <si>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</si>
  <si>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</si>
  <si>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</si>
  <si>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</si>
  <si>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</si>
  <si>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</si>
  <si>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</si>
  <si>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</si>
  <si>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</si>
  <si>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</si>
  <si>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</si>
  <si>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</si>
  <si>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</si>
  <si>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</si>
  <si>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</si>
  <si>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</si>
  <si>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</si>
  <si>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</si>
  <si>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</si>
  <si>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</si>
  <si>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</si>
  <si>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</si>
  <si>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</si>
  <si>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</si>
  <si>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</si>
  <si>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</si>
  <si>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</si>
  <si>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</si>
  <si>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</si>
  <si>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</si>
  <si>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</si>
  <si>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</si>
  <si>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</si>
  <si>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</si>
  <si>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</si>
  <si>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</si>
  <si>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</si>
  <si>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</si>
  <si>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</si>
  <si>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</si>
  <si>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</si>
  <si>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</si>
  <si>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</si>
  <si>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</si>
  <si>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</si>
  <si>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</si>
  <si>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</si>
  <si>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</si>
  <si>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</si>
  <si>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</si>
  <si>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</si>
  <si>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</si>
  <si>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</si>
  <si>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</si>
  <si>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</si>
  <si>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</si>
  <si>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</si>
  <si>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</si>
  <si>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</si>
  <si>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</si>
  <si>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</si>
  <si>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</si>
  <si>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</si>
  <si>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</si>
  <si>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</si>
  <si>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</si>
  <si>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</si>
  <si>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</si>
  <si>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</si>
  <si>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</si>
  <si>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</si>
  <si>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</si>
  <si>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</si>
  <si>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</si>
  <si>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</si>
  <si>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</si>
  <si>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</si>
  <si>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</si>
  <si>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</si>
  <si>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</si>
  <si>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</si>
  <si>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</si>
  <si>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</si>
  <si>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</si>
  <si>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</si>
  <si>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</si>
  <si>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</si>
  <si>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</si>
  <si>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</si>
  <si>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</si>
  <si>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</si>
  <si>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</si>
  <si>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</si>
  <si>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</si>
  <si>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</si>
  <si>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</si>
  <si>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</si>
  <si>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</si>
  <si>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</si>
  <si>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</si>
  <si>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</si>
  <si>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</si>
  <si>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</si>
  <si>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</si>
  <si>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</si>
  <si>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</si>
  <si>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</si>
  <si>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</si>
  <si>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</si>
  <si>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</si>
  <si>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</si>
  <si>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</si>
  <si>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</si>
  <si>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</si>
  <si>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</si>
  <si>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</si>
  <si>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</si>
  <si>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</si>
  <si>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</si>
  <si>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</si>
  <si>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</si>
  <si>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</si>
  <si>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</si>
  <si>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</si>
  <si>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</si>
  <si>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</si>
  <si>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</si>
  <si>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</si>
  <si>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</si>
  <si>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</si>
  <si>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</si>
  <si>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</si>
  <si>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</si>
  <si>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</si>
  <si>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</si>
  <si>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</si>
  <si>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</si>
  <si>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</si>
  <si>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</si>
  <si>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</si>
  <si>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</si>
  <si>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</si>
  <si>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</si>
  <si>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</si>
  <si>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</si>
  <si>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</si>
  <si>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</si>
  <si>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</si>
  <si>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</si>
  <si>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</si>
  <si>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</si>
  <si>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</si>
  <si>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</si>
  <si>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</si>
  <si>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</si>
  <si>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</si>
  <si>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</si>
  <si>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</si>
  <si>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</si>
  <si>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</si>
  <si>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</si>
  <si>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</si>
  <si>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</si>
  <si>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</si>
  <si>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</si>
  <si>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</si>
  <si>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</si>
  <si>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</si>
  <si>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</si>
  <si>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</si>
  <si>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</si>
  <si>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</si>
  <si>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</si>
  <si>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</si>
  <si>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</si>
  <si>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</si>
  <si>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</si>
  <si>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</si>
  <si>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</si>
  <si>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</si>
  <si>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</si>
  <si>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</si>
  <si>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</si>
  <si>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</si>
  <si>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</si>
  <si>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</si>
  <si>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</si>
  <si>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</si>
  <si>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</si>
  <si>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</si>
  <si>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</si>
  <si>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</si>
  <si>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</si>
  <si>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</si>
  <si>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</si>
  <si>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</si>
  <si>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</si>
  <si>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</si>
  <si>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</si>
  <si>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</si>
  <si>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</si>
  <si>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</si>
  <si>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</si>
  <si>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</si>
  <si>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</si>
  <si>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</si>
  <si>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</si>
  <si>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</si>
  <si>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</si>
  <si>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</si>
  <si>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</si>
  <si>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</si>
  <si>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</si>
  <si>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</si>
  <si>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</si>
  <si>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</si>
  <si>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</si>
  <si>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</si>
  <si>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</si>
  <si>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</si>
  <si>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</si>
  <si>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</si>
  <si>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</si>
  <si>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</si>
  <si>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</si>
  <si>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</si>
  <si>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</si>
  <si>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</si>
  <si>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</si>
  <si>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</si>
  <si>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</si>
  <si>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</si>
  <si>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</si>
  <si>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</si>
  <si>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</si>
  <si>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</si>
  <si>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</si>
  <si>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</si>
  <si>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</si>
  <si>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</si>
  <si>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</si>
  <si>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</si>
  <si>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</si>
  <si>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</si>
  <si>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</si>
  <si>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</si>
  <si>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</si>
  <si>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</si>
  <si>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</si>
  <si>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</si>
  <si>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</si>
  <si>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</si>
  <si>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</si>
  <si>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</si>
  <si>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</si>
  <si>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</si>
  <si>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</si>
  <si>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</si>
  <si>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</si>
  <si>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</si>
  <si>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</si>
  <si>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</si>
  <si>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</si>
  <si>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</si>
  <si>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</si>
  <si>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</si>
  <si>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</si>
  <si>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</si>
  <si>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</si>
  <si>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</si>
  <si>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</si>
  <si>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</si>
  <si>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</si>
  <si>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</si>
  <si>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</si>
  <si>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</si>
  <si>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</si>
  <si>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</si>
  <si>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</si>
  <si>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</si>
  <si>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</si>
  <si>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</si>
  <si>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</si>
  <si>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</si>
  <si>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</si>
  <si>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</si>
  <si>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</si>
  <si>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</si>
  <si>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</si>
  <si>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</si>
  <si>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</si>
  <si>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</si>
  <si>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</si>
  <si>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</si>
  <si>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</si>
  <si>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</si>
  <si>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</si>
  <si>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</si>
  <si>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</si>
  <si>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</si>
  <si>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</si>
  <si>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</si>
  <si>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</si>
  <si>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</si>
  <si>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</si>
  <si>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</si>
  <si>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</si>
  <si>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</si>
  <si>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</si>
  <si>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</si>
  <si>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</si>
  <si>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</si>
  <si>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</si>
  <si>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</si>
  <si>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</si>
  <si>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</si>
  <si>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</si>
  <si>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</si>
  <si>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</si>
  <si>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</si>
  <si>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</si>
  <si>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</si>
  <si>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</si>
  <si>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</si>
  <si>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</si>
  <si>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</si>
  <si>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</si>
  <si>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</si>
  <si>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</si>
  <si>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</si>
  <si>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</si>
  <si>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</si>
  <si>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</si>
  <si>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</si>
  <si>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</si>
  <si>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</si>
  <si>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</si>
  <si>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</si>
  <si>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</si>
  <si>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</si>
  <si>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</si>
  <si>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</si>
  <si>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</si>
  <si>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</si>
  <si>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</si>
  <si>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</si>
  <si>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</si>
  <si>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</si>
  <si>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</si>
  <si>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</si>
  <si>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</si>
  <si>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</si>
  <si>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</si>
  <si>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</si>
  <si>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</si>
  <si>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</si>
  <si>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</si>
  <si>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</si>
  <si>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</si>
  <si>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</si>
  <si>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</si>
  <si>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</si>
  <si>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</si>
  <si>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</si>
  <si>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</si>
  <si>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</si>
  <si>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</si>
  <si>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</si>
  <si>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</si>
  <si>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</si>
  <si>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</si>
  <si>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</si>
  <si>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</si>
  <si>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</si>
  <si>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</si>
  <si>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</si>
  <si>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</si>
  <si>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</si>
  <si>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</si>
  <si>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</si>
  <si>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</si>
  <si>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</si>
  <si>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</si>
  <si>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</si>
  <si>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</si>
  <si>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</si>
  <si>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</si>
  <si>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</si>
  <si>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</si>
  <si>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</si>
  <si>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</si>
  <si>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</si>
  <si>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</si>
  <si>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</si>
  <si>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</si>
  <si>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</si>
  <si>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</si>
  <si>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</si>
  <si>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</si>
  <si>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</si>
  <si>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</si>
  <si>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</si>
  <si>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</si>
  <si>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</si>
  <si>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</si>
  <si>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</si>
  <si>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</si>
  <si>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</si>
  <si>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</si>
  <si>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</si>
  <si>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</si>
  <si>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</si>
  <si>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</si>
  <si>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</si>
  <si>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</si>
  <si>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</si>
  <si>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</si>
  <si>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</si>
  <si>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</si>
  <si>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</si>
  <si>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</si>
  <si>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</si>
  <si>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</si>
  <si>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</si>
  <si>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</si>
  <si>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</si>
  <si>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</si>
  <si>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</si>
  <si>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</si>
  <si>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</si>
  <si>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</si>
  <si>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</si>
  <si>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</si>
  <si>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</si>
  <si>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</si>
  <si>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</si>
  <si>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</si>
  <si>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</si>
  <si>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</si>
  <si>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</si>
  <si>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</si>
  <si>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</si>
  <si>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</si>
  <si>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</si>
  <si>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</si>
  <si>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</si>
  <si>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</si>
  <si>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</si>
  <si>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</si>
  <si>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</si>
  <si>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</si>
  <si>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</si>
  <si>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</si>
  <si>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</si>
  <si>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</si>
  <si>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</si>
  <si>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</si>
  <si>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</si>
  <si>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</si>
  <si>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</si>
  <si>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</si>
  <si>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</si>
  <si>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</si>
  <si>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</si>
  <si>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</si>
  <si>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</si>
  <si>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</si>
  <si>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</si>
  <si>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</si>
  <si>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</si>
  <si>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</si>
  <si>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</si>
  <si>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</si>
  <si>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</si>
  <si>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</si>
  <si>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</si>
  <si>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</si>
  <si>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</si>
  <si>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</si>
  <si>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</si>
  <si>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</si>
  <si>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</si>
  <si>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</si>
  <si>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</si>
  <si>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</si>
  <si>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</si>
  <si>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</si>
  <si>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</si>
  <si>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</si>
  <si>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</si>
  <si>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</si>
  <si>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</si>
  <si>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</si>
  <si>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</si>
  <si>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</si>
  <si>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</si>
  <si>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</si>
  <si>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</si>
  <si>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</si>
  <si>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</si>
  <si>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</si>
  <si>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</si>
  <si>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</si>
  <si>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</si>
  <si>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</si>
  <si>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</si>
  <si>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</si>
  <si>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</si>
  <si>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</si>
  <si>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</si>
  <si>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</si>
  <si>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</si>
  <si>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</si>
  <si>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</si>
  <si>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</si>
  <si>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</si>
  <si>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</si>
  <si>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</si>
  <si>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</si>
  <si>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</si>
  <si>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</si>
  <si>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</si>
  <si>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</si>
  <si>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</si>
  <si>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</si>
  <si>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</si>
  <si>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</si>
  <si>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</si>
  <si>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</si>
  <si>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</si>
  <si>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</si>
  <si>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</si>
  <si>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</si>
  <si>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</si>
  <si>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</si>
  <si>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</si>
  <si>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</si>
  <si>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</si>
  <si>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</si>
  <si>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</si>
  <si>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</si>
  <si>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</si>
  <si>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</si>
  <si>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</si>
  <si>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</si>
  <si>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</si>
  <si>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</si>
  <si>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</si>
  <si>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</si>
  <si>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</si>
  <si>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</si>
  <si>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</si>
  <si>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</si>
  <si>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</si>
  <si>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</si>
  <si>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</si>
  <si>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</si>
  <si>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</si>
  <si>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</si>
  <si>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</si>
  <si>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</si>
  <si>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</si>
  <si>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</si>
  <si>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</si>
  <si>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</si>
  <si>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</si>
  <si>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</si>
  <si>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</si>
  <si>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</si>
  <si>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</si>
  <si>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</si>
  <si>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</si>
  <si>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</si>
  <si>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</si>
  <si>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</si>
  <si>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</si>
  <si>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</si>
  <si>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</si>
  <si>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</si>
  <si>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</si>
  <si>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</si>
  <si>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</si>
  <si>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</si>
  <si>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</si>
  <si>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</si>
  <si>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</si>
  <si>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</si>
  <si>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</si>
  <si>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</si>
  <si>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</si>
  <si>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</si>
  <si>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</si>
  <si>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</si>
  <si>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</si>
  <si>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</si>
  <si>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</si>
  <si>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</si>
  <si>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</si>
  <si>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</si>
  <si>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</si>
  <si>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</si>
  <si>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</si>
  <si>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</si>
  <si>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</si>
  <si>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</si>
  <si>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</si>
  <si>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</si>
  <si>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</si>
  <si>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</si>
  <si>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</si>
  <si>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</si>
  <si>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</si>
  <si>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</si>
  <si>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</si>
  <si>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</si>
  <si>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</si>
  <si>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</si>
  <si>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</si>
  <si>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</si>
  <si>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</si>
  <si>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</si>
  <si>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</si>
  <si>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</si>
  <si>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</si>
  <si>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</si>
  <si>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</si>
  <si>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</si>
  <si>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</si>
  <si>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</si>
  <si>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</si>
  <si>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</si>
  <si>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</si>
  <si>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</si>
  <si>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</si>
  <si>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</si>
  <si>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</si>
  <si>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</si>
  <si>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</si>
  <si>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</si>
  <si>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</si>
  <si>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</si>
  <si>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</si>
  <si>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</si>
  <si>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</si>
  <si>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</si>
  <si>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</si>
  <si>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</si>
  <si>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</si>
  <si>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</si>
  <si>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</si>
  <si>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</si>
  <si>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</si>
  <si>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</si>
  <si>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</si>
  <si>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</si>
  <si>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</si>
  <si>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</si>
  <si>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</si>
  <si>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</si>
  <si>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</si>
  <si>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</si>
  <si>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</si>
  <si>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</si>
  <si>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</si>
  <si>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</si>
  <si>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</si>
  <si>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</si>
  <si>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</si>
  <si>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</si>
  <si>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</si>
  <si>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</si>
  <si>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</si>
  <si>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</si>
  <si>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</si>
  <si>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</si>
  <si>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</si>
  <si>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</si>
  <si>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</si>
  <si>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</si>
  <si>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</si>
  <si>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</si>
  <si>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</si>
  <si>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</si>
  <si>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</si>
  <si>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</si>
  <si>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</si>
  <si>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</si>
  <si>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</si>
  <si>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</si>
  <si>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</si>
  <si>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</si>
  <si>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</si>
  <si>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</si>
  <si>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</si>
  <si>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</si>
  <si>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</si>
  <si>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</si>
  <si>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</si>
  <si>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</si>
  <si>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</si>
  <si>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</si>
  <si>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</si>
  <si>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</si>
  <si>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</si>
  <si>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</si>
  <si>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</si>
  <si>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</si>
  <si>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</si>
  <si>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</si>
  <si>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</si>
  <si>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</si>
  <si>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</si>
  <si>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</si>
  <si>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</si>
  <si>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</si>
  <si>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</si>
  <si>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</si>
  <si>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</si>
  <si>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</si>
  <si>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</si>
  <si>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</si>
  <si>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</si>
  <si>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</si>
  <si>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</si>
  <si>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</si>
  <si>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</si>
  <si>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</si>
  <si>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</si>
  <si>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</si>
  <si>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</si>
  <si>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</si>
  <si>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</si>
  <si>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</si>
  <si>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</si>
  <si>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</si>
  <si>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</si>
  <si>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</si>
  <si>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</si>
  <si>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</si>
  <si>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</si>
  <si>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</si>
  <si>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</si>
  <si>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</si>
  <si>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</si>
  <si>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</si>
  <si>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</si>
  <si>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</si>
  <si>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</si>
  <si>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</si>
  <si>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</si>
  <si>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</si>
  <si>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</si>
  <si>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</si>
  <si>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</si>
  <si>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</si>
  <si>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</si>
  <si>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</si>
  <si>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</si>
  <si>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</si>
  <si>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</si>
  <si>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</si>
  <si>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</si>
  <si>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</si>
  <si>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</si>
  <si>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</si>
  <si>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</si>
  <si>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</si>
  <si>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</si>
  <si>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</si>
  <si>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</si>
  <si>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</si>
  <si>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</si>
  <si>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</si>
  <si>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</si>
  <si>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</si>
  <si>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</si>
  <si>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</si>
  <si>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</si>
  <si>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</si>
  <si>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</si>
  <si>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</si>
  <si>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</si>
  <si>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</si>
  <si>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</si>
  <si>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</si>
  <si>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</si>
  <si>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</si>
  <si>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</si>
  <si>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</si>
  <si>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</si>
  <si>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</si>
  <si>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</si>
  <si>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</si>
  <si>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</si>
  <si>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</si>
  <si>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</si>
  <si>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</si>
  <si>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</si>
  <si>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</si>
  <si>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</si>
  <si>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</si>
  <si>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</si>
  <si>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</si>
  <si>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</si>
  <si>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</si>
  <si>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</si>
  <si>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</si>
  <si>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</si>
  <si>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</si>
  <si>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</si>
  <si>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</si>
  <si>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</si>
  <si>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</si>
  <si>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</si>
  <si>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</si>
  <si>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</si>
  <si>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</si>
  <si>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</si>
  <si>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</si>
  <si>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</si>
  <si>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</si>
  <si>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</si>
  <si>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</si>
  <si>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</si>
  <si>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</si>
  <si>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</si>
  <si>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</si>
  <si>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</si>
  <si>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</si>
  <si>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</si>
  <si>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</si>
  <si>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</si>
  <si>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</si>
  <si>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</si>
  <si>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</si>
  <si>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</si>
  <si>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</si>
  <si>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</si>
  <si>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</si>
  <si>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</si>
  <si>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</si>
  <si>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</si>
  <si>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</si>
  <si>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</si>
  <si>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</si>
  <si>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</si>
  <si>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</si>
  <si>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</si>
  <si>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</si>
  <si>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</si>
  <si>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</si>
  <si>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</si>
  <si>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</si>
  <si>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</si>
  <si>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</si>
  <si>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</si>
  <si>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</si>
  <si>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</si>
  <si>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</si>
  <si>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</si>
  <si>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</si>
  <si>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</si>
  <si>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</si>
  <si>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</si>
  <si>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</si>
  <si>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</si>
  <si>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</si>
  <si>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</si>
  <si>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</si>
  <si>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</si>
  <si>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</si>
  <si>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</si>
  <si>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</si>
  <si>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</si>
  <si>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</si>
  <si>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</si>
  <si>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</si>
  <si>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</si>
  <si>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</si>
  <si>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</si>
  <si>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</si>
  <si>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</si>
  <si>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</si>
  <si>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</si>
  <si>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</si>
  <si>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</si>
  <si>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</si>
  <si>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</si>
  <si>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</si>
  <si>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</si>
  <si>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</si>
  <si>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</si>
  <si>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</si>
  <si>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</si>
  <si>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</si>
  <si>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</si>
  <si>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</si>
  <si>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</si>
  <si>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</si>
  <si>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</si>
  <si>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</si>
  <si>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</si>
  <si>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</si>
  <si>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</si>
  <si>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</si>
  <si>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</si>
  <si>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</si>
  <si>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</si>
  <si>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</si>
  <si>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</si>
  <si>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</si>
  <si>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</si>
  <si>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</si>
  <si>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</si>
  <si>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</si>
  <si>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</si>
  <si>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</si>
  <si>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</si>
  <si>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</si>
  <si>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</si>
  <si>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</si>
  <si>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</si>
  <si>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</si>
  <si>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</si>
  <si>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</si>
  <si>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</si>
  <si>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</si>
  <si>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</si>
  <si>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</si>
  <si>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</si>
  <si>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</si>
  <si>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</si>
  <si>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</si>
  <si>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</si>
  <si>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</si>
  <si>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</si>
  <si>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</si>
  <si>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</si>
  <si>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</si>
  <si>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</si>
  <si>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</si>
  <si>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</si>
  <si>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</si>
  <si>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</si>
  <si>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</si>
  <si>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</si>
  <si>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</si>
  <si>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</si>
  <si>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</si>
  <si>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</si>
  <si>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</si>
  <si>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</si>
  <si>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</si>
  <si>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</si>
  <si>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</si>
  <si>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</si>
  <si>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</si>
  <si>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</si>
  <si>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</si>
  <si>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</si>
  <si>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</si>
  <si>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</si>
  <si>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</si>
  <si>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</si>
  <si>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</si>
  <si>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</si>
  <si>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</si>
  <si>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</si>
  <si>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</si>
  <si>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</si>
  <si>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</si>
  <si>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</si>
  <si>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</si>
  <si>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</si>
  <si>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</si>
  <si>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</si>
  <si>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</si>
  <si>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</si>
  <si>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</si>
  <si>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</si>
  <si>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</si>
  <si>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</si>
  <si>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</si>
  <si>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</si>
  <si>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</si>
  <si>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</si>
  <si>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</si>
  <si>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</si>
  <si>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</si>
  <si>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</si>
  <si>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</si>
  <si>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</si>
  <si>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</si>
  <si>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</si>
  <si>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</si>
  <si>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</si>
  <si>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</si>
  <si>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</si>
  <si>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</si>
  <si>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</si>
  <si>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</si>
  <si>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</si>
  <si>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</si>
  <si>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</si>
  <si>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</si>
  <si>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</si>
  <si>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</si>
  <si>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</si>
  <si>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</si>
  <si>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</si>
  <si>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</si>
  <si>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</si>
  <si>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</si>
  <si>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</si>
  <si>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</si>
  <si>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</si>
  <si>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</si>
  <si>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</si>
  <si>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</si>
  <si>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</si>
  <si>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</si>
  <si>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</si>
  <si>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</si>
  <si>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</si>
  <si>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</si>
  <si>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</si>
  <si>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</si>
  <si>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</si>
  <si>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</si>
  <si>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</si>
  <si>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</si>
  <si>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</si>
  <si>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</si>
  <si>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</si>
  <si>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</si>
  <si>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</si>
  <si>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</si>
  <si>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</si>
  <si>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</si>
  <si>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</si>
  <si>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</si>
  <si>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</si>
  <si>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</si>
  <si>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</si>
  <si>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</si>
  <si>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</si>
  <si>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</si>
  <si>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</si>
  <si>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</si>
  <si>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</si>
  <si>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</si>
  <si>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</si>
  <si>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</si>
  <si>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</si>
  <si>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</si>
  <si>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</si>
  <si>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</si>
  <si>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</si>
  <si>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</si>
  <si>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</si>
  <si>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</si>
  <si>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</si>
  <si>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</si>
  <si>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</si>
  <si>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</si>
  <si>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</si>
  <si>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</si>
  <si>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</si>
  <si>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</si>
  <si>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</si>
  <si>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</si>
  <si>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</si>
  <si>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</si>
  <si>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</si>
  <si>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</si>
  <si>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</si>
  <si>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</si>
  <si>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</si>
  <si>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</si>
  <si>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</si>
  <si>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</si>
  <si>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</si>
  <si>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</si>
  <si>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</si>
  <si>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</si>
  <si>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</si>
  <si>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</si>
  <si>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</si>
  <si>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</si>
  <si>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</si>
  <si>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</si>
  <si>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</si>
  <si>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</si>
  <si>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</si>
  <si>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</si>
  <si>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</si>
  <si>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</si>
  <si>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</si>
  <si>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</si>
  <si>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</si>
  <si>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</si>
  <si>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</si>
  <si>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</si>
  <si>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</si>
  <si>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</si>
  <si>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</si>
  <si>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</si>
  <si>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</si>
  <si>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</si>
  <si>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</si>
  <si>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</si>
  <si>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</si>
  <si>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</si>
  <si>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</si>
  <si>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</si>
  <si>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</si>
  <si>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</si>
  <si>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</si>
  <si>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</si>
  <si>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</si>
  <si>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</si>
  <si>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</si>
  <si>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</si>
  <si>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</si>
  <si>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</si>
  <si>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</si>
  <si>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</si>
  <si>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</si>
  <si>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</si>
  <si>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</si>
  <si>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</si>
  <si>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</si>
  <si>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</si>
  <si>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</si>
  <si>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</si>
  <si>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</si>
  <si>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</si>
  <si>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</si>
  <si>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</si>
  <si>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</si>
  <si>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</si>
  <si>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</si>
  <si>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</si>
  <si>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</si>
  <si>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</si>
  <si>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</si>
  <si>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</si>
  <si>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</si>
  <si>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</si>
  <si>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</si>
  <si>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</si>
  <si>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</si>
  <si>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</si>
  <si>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</si>
  <si>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</si>
  <si>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</si>
  <si>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</si>
  <si>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</si>
  <si>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</si>
  <si>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</si>
  <si>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</si>
  <si>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</si>
  <si>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</si>
  <si>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</si>
  <si>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</si>
  <si>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</si>
  <si>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</si>
  <si>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</si>
  <si>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</si>
  <si>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</si>
  <si>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</si>
  <si>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</si>
  <si>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</si>
  <si>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</si>
  <si>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</si>
  <si>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</si>
  <si>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</si>
  <si>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</si>
  <si>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</si>
  <si>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</si>
  <si>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</si>
  <si>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</si>
  <si>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</si>
  <si>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</si>
  <si>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</si>
  <si>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</si>
  <si>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</si>
  <si>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</si>
  <si>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</si>
  <si>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</si>
  <si>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</si>
  <si>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</si>
  <si>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</si>
  <si>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</si>
  <si>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</si>
  <si>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</si>
  <si>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</si>
  <si>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</si>
  <si>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</si>
  <si>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</si>
  <si>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</si>
  <si>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</si>
  <si>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</si>
  <si>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</si>
  <si>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</si>
  <si>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</si>
  <si>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</si>
  <si>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</si>
  <si>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</si>
  <si>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</si>
  <si>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</si>
  <si>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</si>
  <si>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</si>
  <si>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</si>
  <si>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</si>
  <si>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</si>
  <si>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</si>
  <si>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</si>
  <si>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</si>
  <si>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</si>
  <si>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</si>
  <si>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</si>
  <si>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</si>
  <si>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</si>
  <si>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</si>
  <si>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</si>
  <si>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</si>
  <si>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</si>
  <si>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</si>
  <si>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</si>
  <si>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</si>
  <si>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</si>
  <si>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</si>
  <si>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</si>
  <si>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</si>
  <si>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</si>
  <si>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</si>
  <si>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</si>
  <si>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</si>
  <si>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</si>
  <si>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</si>
  <si>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</si>
  <si>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</si>
  <si>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</si>
  <si>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</si>
  <si>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</si>
  <si>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</si>
  <si>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</si>
  <si>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</si>
  <si>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</si>
  <si>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</si>
  <si>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</si>
  <si>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</si>
  <si>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</si>
  <si>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</si>
  <si>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</si>
  <si>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</si>
  <si>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</si>
  <si>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</si>
  <si>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</si>
  <si>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</si>
  <si>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</si>
  <si>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</si>
  <si>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</si>
  <si>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</si>
  <si>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</si>
  <si>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</si>
  <si>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</si>
  <si>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</si>
  <si>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</si>
  <si>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</si>
  <si>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</si>
  <si>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</si>
  <si>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</si>
  <si>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</si>
  <si>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</si>
  <si>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</si>
  <si>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</si>
  <si>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</si>
  <si>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</si>
  <si>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</si>
  <si>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</si>
  <si>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</si>
  <si>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</si>
  <si>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</si>
  <si>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</si>
  <si>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</si>
  <si>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</si>
  <si>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</si>
  <si>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</si>
  <si>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</si>
  <si>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</si>
  <si>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</si>
  <si>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</si>
  <si>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</si>
  <si>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</si>
  <si>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</si>
  <si>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</si>
  <si>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</si>
  <si>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</si>
  <si>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</si>
  <si>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</si>
  <si>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</si>
  <si>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</si>
  <si>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</si>
  <si>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</si>
  <si>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</si>
  <si>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</si>
  <si>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</si>
  <si>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</si>
  <si>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</si>
  <si>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</si>
  <si>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</si>
  <si>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</si>
  <si>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</si>
  <si>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</si>
  <si>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</si>
  <si>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</si>
  <si>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</si>
  <si>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</si>
  <si>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</si>
  <si>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</si>
  <si>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</si>
  <si>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</si>
  <si>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</si>
  <si>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</si>
  <si>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</si>
  <si>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</si>
  <si>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</si>
  <si>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</si>
  <si>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</si>
  <si>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</si>
  <si>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</si>
  <si>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</si>
  <si>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</si>
  <si>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</si>
  <si>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</si>
  <si>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</si>
  <si>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</si>
  <si>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</si>
  <si>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</si>
  <si>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</si>
  <si>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</si>
  <si>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</si>
  <si>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</si>
  <si>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</si>
  <si>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</si>
  <si>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</si>
  <si>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</si>
  <si>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</si>
  <si>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</si>
  <si>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</si>
  <si>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</si>
  <si>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</si>
  <si>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</si>
  <si>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</si>
  <si>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</si>
  <si>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</si>
  <si>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</si>
  <si>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</si>
  <si>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</si>
  <si>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</si>
  <si>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</si>
  <si>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</si>
  <si>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</si>
  <si>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</si>
  <si>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</si>
  <si>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</si>
  <si>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</si>
  <si>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</si>
  <si>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</si>
  <si>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</si>
  <si>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</si>
  <si>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</si>
  <si>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</si>
  <si>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</si>
  <si>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</si>
  <si>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</si>
  <si>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</si>
  <si>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</si>
  <si>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</si>
  <si>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</si>
  <si>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</si>
  <si>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</si>
  <si>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</si>
  <si>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</si>
  <si>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</si>
  <si>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</si>
  <si>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</si>
  <si>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</si>
  <si>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</si>
  <si>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</si>
  <si>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</si>
  <si>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</si>
  <si>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</si>
  <si>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</si>
  <si>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</si>
  <si>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</si>
  <si>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</si>
  <si>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</si>
  <si>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</si>
  <si>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</si>
  <si>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</si>
  <si>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</si>
  <si>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</si>
  <si>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</si>
  <si>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</si>
  <si>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</si>
  <si>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</si>
  <si>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</si>
  <si>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</si>
  <si>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</si>
  <si>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</si>
  <si>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</si>
  <si>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</si>
  <si>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</si>
  <si>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</si>
  <si>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</si>
  <si>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</si>
  <si>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</si>
  <si>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</si>
  <si>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</si>
  <si>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</si>
  <si>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</si>
  <si>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</si>
  <si>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</si>
  <si>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</si>
  <si>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</si>
  <si>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</si>
  <si>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</si>
  <si>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</si>
  <si>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</si>
  <si>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</si>
  <si>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</si>
  <si>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</si>
  <si>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</si>
  <si>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</si>
  <si>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</si>
  <si>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</si>
  <si>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</si>
  <si>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</si>
  <si>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</si>
  <si>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</si>
  <si>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</si>
  <si>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</si>
  <si>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</si>
  <si>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</si>
  <si>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</si>
  <si>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</si>
  <si>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</si>
  <si>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</si>
  <si>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</si>
  <si>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</si>
  <si>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</si>
  <si>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</si>
  <si>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</si>
  <si>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</si>
  <si>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</si>
  <si>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</si>
  <si>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</si>
  <si>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</si>
  <si>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</si>
  <si>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</si>
  <si>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</si>
  <si>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</si>
  <si>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</si>
  <si>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</si>
  <si>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</si>
  <si>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</si>
  <si>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</si>
  <si>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</si>
  <si>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</si>
  <si>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</si>
  <si>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</si>
  <si>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</si>
  <si>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</si>
  <si>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</si>
  <si>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</si>
  <si>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</si>
  <si>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</si>
  <si>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</si>
  <si>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</si>
  <si>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</si>
  <si>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</si>
  <si>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</si>
  <si>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</si>
  <si>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</si>
  <si>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</si>
  <si>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</si>
  <si>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</si>
  <si>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</si>
  <si>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</si>
  <si>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</si>
  <si>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</si>
  <si>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</si>
  <si>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</si>
  <si>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</si>
  <si>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</si>
  <si>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</si>
  <si>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</si>
  <si>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</si>
  <si>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</si>
  <si>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</si>
  <si>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</si>
  <si>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</si>
  <si>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</si>
  <si>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</si>
  <si>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</si>
  <si>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</si>
  <si>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</si>
  <si>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</si>
  <si>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</si>
  <si>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</si>
  <si>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</si>
  <si>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</si>
  <si>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</si>
  <si>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</si>
  <si>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</si>
  <si>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</si>
  <si>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</si>
  <si>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</si>
  <si>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</si>
  <si>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</si>
  <si>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</si>
  <si>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</si>
  <si>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</si>
  <si>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</si>
  <si>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</si>
  <si>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</si>
  <si>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</si>
  <si>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</si>
  <si>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</si>
  <si>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</si>
  <si>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</si>
  <si>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</si>
  <si>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</si>
  <si>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</si>
  <si>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</si>
  <si>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</si>
  <si>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</si>
  <si>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</si>
  <si>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</si>
  <si>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</si>
  <si>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</si>
  <si>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</si>
  <si>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</si>
  <si>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</si>
  <si>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</si>
  <si>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</si>
  <si>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</si>
  <si>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</si>
  <si>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</si>
  <si>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</si>
  <si>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</si>
  <si>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</si>
  <si>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</si>
  <si>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</si>
  <si>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</si>
  <si>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</si>
  <si>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</si>
  <si>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</si>
  <si>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</si>
  <si>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</si>
  <si>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</si>
  <si>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</si>
  <si>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</si>
  <si>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</si>
  <si>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</si>
  <si>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</si>
  <si>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</si>
  <si>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</si>
  <si>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</si>
  <si>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</si>
  <si>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</si>
  <si>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</si>
  <si>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</si>
  <si>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</si>
  <si>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</si>
  <si>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</si>
  <si>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</si>
  <si>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</si>
  <si>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</si>
  <si>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</si>
  <si>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</si>
  <si>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</si>
  <si>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</si>
  <si>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</si>
  <si>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</si>
  <si>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</si>
  <si>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</si>
  <si>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</si>
  <si>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</si>
  <si>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</si>
  <si>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</si>
  <si>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</si>
  <si>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</si>
  <si>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</si>
  <si>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</si>
  <si>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</si>
  <si>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</si>
  <si>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</si>
  <si>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</si>
  <si>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</si>
  <si>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</si>
  <si>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</si>
  <si>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</si>
  <si>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</si>
  <si>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</si>
  <si>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</si>
  <si>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</si>
  <si>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</si>
  <si>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</si>
  <si>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</si>
  <si>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</si>
  <si>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</si>
  <si>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</si>
  <si>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</si>
  <si>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</si>
  <si>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</si>
  <si>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</si>
  <si>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</si>
  <si>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</si>
  <si>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</si>
  <si>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</si>
  <si>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</si>
  <si>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</si>
  <si>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</si>
  <si>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</si>
  <si>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</si>
  <si>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</si>
  <si>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</si>
  <si>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</si>
  <si>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</si>
  <si>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</si>
  <si>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</si>
  <si>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</si>
  <si>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</si>
  <si>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</si>
  <si>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</si>
  <si>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</si>
  <si>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</si>
  <si>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</si>
  <si>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</si>
  <si>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</si>
  <si>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</si>
  <si>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</si>
  <si>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</si>
  <si>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</si>
  <si>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</si>
  <si>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</si>
  <si>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</si>
  <si>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</si>
  <si>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</si>
  <si>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</si>
  <si>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</si>
  <si>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</si>
  <si>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</si>
  <si>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</si>
  <si>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</si>
  <si>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</si>
  <si>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</si>
  <si>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</si>
  <si>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</si>
  <si>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</si>
  <si>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</si>
  <si>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</si>
  <si>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</si>
  <si>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</si>
  <si>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</si>
  <si>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</si>
  <si>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</si>
  <si>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</si>
  <si>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</si>
  <si>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</si>
  <si>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</si>
  <si>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</si>
  <si>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</si>
  <si>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</si>
  <si>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</si>
  <si>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</si>
  <si>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</si>
  <si>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</si>
  <si>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</si>
  <si>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</si>
  <si>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</si>
  <si>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</si>
  <si>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</si>
  <si>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</si>
  <si>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</si>
  <si>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</si>
  <si>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</si>
  <si>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</si>
  <si>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</si>
  <si>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</si>
  <si>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</si>
  <si>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</si>
  <si>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</si>
  <si>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</si>
  <si>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</si>
  <si>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</si>
  <si>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</si>
  <si>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</si>
  <si>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</si>
  <si>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</si>
  <si>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</si>
  <si>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</si>
  <si>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</si>
  <si>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</si>
  <si>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</si>
  <si>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</si>
  <si>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</si>
  <si>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</si>
  <si>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</si>
  <si>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</si>
  <si>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</si>
  <si>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</si>
  <si>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</si>
  <si>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</si>
  <si>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</si>
  <si>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</si>
  <si>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</si>
  <si>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</si>
  <si>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</si>
  <si>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</si>
  <si>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</si>
  <si>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</si>
  <si>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</si>
  <si>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</si>
  <si>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</si>
  <si>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</si>
  <si>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</si>
  <si>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</si>
  <si>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</si>
  <si>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</si>
  <si>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</si>
  <si>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</si>
  <si>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</si>
  <si>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</si>
  <si>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</si>
  <si>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</si>
  <si>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</si>
  <si>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</si>
  <si>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</si>
  <si>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</si>
  <si>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</si>
  <si>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</si>
  <si>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</si>
  <si>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</si>
  <si>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</si>
  <si>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</si>
  <si>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</si>
  <si>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</si>
  <si>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</si>
  <si>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</si>
  <si>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</si>
  <si>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</si>
  <si>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</si>
  <si>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</si>
  <si>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</si>
  <si>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</si>
  <si>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</si>
  <si>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</si>
  <si>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</si>
  <si>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</si>
  <si>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</si>
  <si>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</si>
  <si>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</si>
  <si>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</si>
  <si>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</si>
  <si>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</si>
  <si>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</si>
  <si>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</si>
  <si>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</si>
  <si>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</si>
  <si>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</si>
  <si>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</si>
  <si>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</si>
  <si>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</si>
  <si>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</si>
  <si>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</si>
  <si>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</si>
  <si>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</si>
  <si>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</si>
  <si>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</si>
  <si>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</si>
  <si>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</si>
  <si>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</si>
  <si>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</si>
  <si>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</si>
  <si>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</si>
  <si>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</si>
  <si>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</si>
  <si>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</si>
  <si>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</si>
  <si>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</si>
  <si>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</si>
  <si>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</si>
  <si>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</si>
  <si>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</si>
  <si>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</si>
  <si>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</si>
  <si>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</si>
  <si>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</si>
  <si>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</si>
  <si>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</si>
  <si>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</si>
  <si>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</si>
  <si>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</si>
  <si>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</si>
  <si>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</si>
  <si>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</si>
  <si>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</si>
  <si>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</si>
  <si>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</si>
  <si>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</si>
  <si>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</si>
  <si>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</si>
  <si>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</si>
  <si>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</si>
  <si>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</si>
  <si>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</si>
  <si>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</si>
  <si>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</si>
  <si>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</si>
  <si>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</si>
  <si>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</si>
  <si>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</si>
  <si>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</si>
  <si>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</si>
  <si>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</si>
  <si>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</si>
  <si>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</si>
  <si>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</si>
  <si>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</si>
  <si>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</si>
  <si>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</si>
  <si>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</si>
  <si>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</si>
  <si>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</si>
  <si>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</si>
  <si>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</si>
  <si>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</si>
  <si>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</si>
  <si>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</si>
  <si>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</si>
  <si>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</si>
  <si>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</si>
  <si>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</si>
  <si>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</si>
  <si>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</si>
  <si>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</si>
  <si>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</si>
  <si>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</si>
  <si>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</si>
  <si>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</si>
  <si>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</si>
  <si>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</si>
  <si>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</si>
  <si>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</si>
  <si>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</si>
  <si>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</si>
  <si>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</si>
  <si>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</si>
  <si>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</si>
  <si>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</si>
  <si>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</si>
  <si>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</si>
  <si>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</si>
  <si>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</si>
  <si>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</si>
  <si>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</si>
  <si>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</si>
  <si>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</si>
  <si>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</si>
  <si>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</si>
  <si>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</si>
  <si>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</si>
  <si>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</si>
  <si>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</si>
  <si>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</si>
  <si>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</si>
  <si>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</si>
  <si>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</si>
  <si>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</si>
  <si>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</si>
  <si>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</si>
  <si>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</si>
  <si>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</si>
  <si>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</si>
  <si>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</si>
  <si>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</si>
  <si>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</si>
  <si>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</si>
  <si>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</si>
  <si>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</si>
  <si>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</si>
  <si>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</si>
  <si>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</si>
  <si>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</si>
  <si>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</si>
  <si>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</si>
  <si>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</si>
  <si>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</si>
  <si>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</si>
  <si>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</si>
  <si>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</si>
  <si>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</si>
  <si>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</si>
  <si>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</si>
  <si>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</si>
  <si>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</si>
  <si>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</si>
  <si>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</si>
  <si>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</si>
  <si>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</si>
  <si>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</si>
  <si>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</si>
  <si>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</si>
  <si>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</si>
  <si>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</si>
  <si>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</si>
  <si>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</si>
  <si>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</si>
  <si>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</si>
  <si>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</si>
  <si>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</si>
  <si>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</si>
  <si>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</si>
  <si>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</si>
  <si>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</si>
  <si>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</si>
  <si>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</si>
  <si>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</si>
  <si>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</si>
  <si>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</si>
  <si>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</si>
  <si>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</si>
  <si>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</si>
  <si>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</si>
  <si>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</si>
  <si>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</si>
  <si>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</si>
  <si>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</si>
  <si>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</si>
  <si>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</si>
  <si>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</si>
  <si>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</si>
  <si>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</si>
  <si>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</si>
  <si>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</si>
  <si>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</si>
  <si>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</si>
  <si>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</si>
  <si>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</si>
  <si>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</si>
  <si>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</si>
  <si>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</si>
  <si>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</si>
  <si>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</si>
  <si>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</si>
  <si>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</si>
  <si>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</si>
  <si>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</si>
  <si>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</si>
  <si>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</si>
  <si>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</si>
  <si>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</si>
  <si>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</si>
  <si>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</si>
  <si>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</si>
  <si>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</si>
  <si>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</si>
  <si>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</si>
  <si>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</si>
  <si>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</si>
  <si>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</si>
  <si>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</si>
  <si>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</si>
  <si>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</si>
  <si>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</si>
  <si>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</si>
  <si>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</si>
  <si>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</si>
  <si>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</si>
  <si>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</si>
  <si>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</si>
  <si>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</si>
  <si>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</si>
  <si>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</si>
  <si>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</si>
  <si>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</si>
  <si>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</si>
  <si>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</si>
  <si>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</si>
  <si>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</si>
  <si>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</si>
  <si>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</si>
  <si>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</si>
  <si>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</si>
  <si>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</si>
  <si>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</si>
  <si>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</si>
  <si>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</si>
  <si>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</si>
  <si>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</si>
  <si>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</si>
  <si>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</si>
  <si>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</si>
  <si>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</si>
  <si>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</si>
  <si>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</si>
  <si>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</si>
  <si>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</si>
  <si>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</si>
  <si>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</si>
  <si>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</si>
  <si>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</si>
  <si>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</si>
  <si>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</si>
  <si>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</si>
  <si>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</si>
  <si>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</si>
  <si>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</si>
  <si>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</si>
  <si>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</si>
  <si>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</si>
  <si>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</si>
  <si>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</si>
  <si>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</si>
  <si>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</si>
  <si>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</si>
  <si>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</si>
  <si>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</si>
  <si>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</si>
  <si>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</si>
  <si>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</si>
  <si>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</si>
  <si>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</si>
  <si>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</si>
  <si>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</si>
  <si>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</si>
  <si>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</si>
  <si>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</si>
  <si>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</si>
  <si>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</si>
  <si>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</si>
  <si>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</si>
  <si>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</si>
  <si>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</si>
  <si>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</si>
  <si>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</si>
  <si>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</si>
  <si>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</si>
  <si>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</si>
  <si>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</si>
  <si>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</si>
  <si>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</si>
  <si>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</si>
  <si>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</si>
  <si>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</si>
  <si>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</si>
  <si>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</si>
  <si>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</si>
  <si>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</si>
  <si>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</si>
  <si>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</si>
  <si>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</si>
  <si>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</si>
  <si>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</si>
  <si>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</si>
  <si>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</si>
  <si>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</si>
  <si>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</si>
  <si>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</si>
  <si>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</si>
  <si>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</si>
  <si>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</si>
  <si>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</si>
  <si>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</si>
  <si>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</si>
  <si>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</si>
  <si>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</si>
  <si>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</si>
  <si>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</si>
  <si>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</si>
  <si>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</si>
  <si>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</si>
  <si>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</si>
  <si>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</si>
  <si>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</si>
  <si>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</si>
  <si>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</si>
  <si>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</si>
  <si>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</si>
  <si>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</si>
  <si>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</si>
  <si>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</si>
  <si>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</si>
  <si>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</si>
  <si>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</si>
  <si>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</si>
  <si>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</si>
  <si>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</si>
  <si>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</si>
  <si>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</si>
  <si>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</si>
  <si>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</si>
  <si>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</si>
  <si>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</si>
  <si>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</si>
  <si>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</si>
  <si>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</si>
  <si>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</si>
  <si>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</si>
  <si>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</si>
  <si>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</si>
  <si>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</si>
  <si>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</si>
  <si>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</si>
  <si>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</si>
  <si>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</si>
  <si>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</si>
  <si>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</si>
  <si>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</si>
  <si>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</si>
  <si>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</si>
  <si>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</si>
  <si>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</si>
  <si>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</si>
  <si>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</si>
  <si>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</si>
  <si>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</si>
  <si>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</si>
  <si>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</si>
  <si>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</si>
  <si>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</si>
  <si>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</si>
  <si>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</si>
  <si>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</si>
  <si>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</si>
  <si>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</si>
  <si>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</si>
  <si>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</si>
  <si>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</si>
  <si>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</si>
  <si>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</si>
  <si>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</si>
  <si>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</si>
  <si>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</si>
  <si>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</si>
  <si>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</si>
  <si>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</si>
  <si>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</si>
  <si>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</si>
  <si>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</si>
  <si>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</si>
  <si>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</si>
  <si>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</si>
  <si>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</si>
  <si>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</si>
  <si>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</si>
  <si>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</si>
  <si>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</si>
  <si>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</si>
  <si>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</si>
  <si>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</si>
  <si>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</si>
  <si>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</si>
  <si>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</si>
  <si>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</si>
  <si>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</si>
  <si>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</si>
  <si>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</si>
  <si>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</si>
  <si>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</si>
  <si>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</si>
  <si>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</si>
  <si>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</si>
  <si>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</si>
  <si>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</si>
  <si>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</si>
  <si>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</si>
  <si>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</si>
  <si>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</si>
  <si>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</si>
  <si>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</si>
  <si>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</si>
  <si>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</si>
  <si>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</si>
  <si>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</si>
  <si>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</si>
  <si>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</si>
  <si>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</si>
  <si>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</si>
  <si>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</si>
  <si>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</si>
  <si>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</si>
  <si>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</si>
  <si>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</si>
  <si>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</si>
  <si>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</si>
  <si>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</si>
  <si>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</si>
  <si>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</si>
  <si>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</si>
  <si>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</si>
  <si>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</si>
  <si>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</si>
  <si>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</si>
  <si>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</si>
  <si>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</si>
  <si>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</si>
  <si>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</si>
  <si>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</si>
  <si>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</si>
  <si>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</si>
  <si>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</si>
  <si>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</si>
  <si>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</si>
  <si>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</si>
  <si>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</si>
  <si>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</si>
  <si>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</si>
  <si>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</si>
  <si>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</si>
  <si>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</si>
  <si>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</si>
  <si>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</si>
  <si>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</si>
  <si>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</si>
  <si>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</si>
  <si>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</si>
  <si>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</si>
  <si>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</si>
  <si>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</si>
  <si>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</si>
  <si>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</si>
  <si>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</si>
  <si>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</si>
  <si>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</si>
  <si>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</si>
  <si>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</si>
  <si>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</si>
  <si>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</si>
  <si>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</si>
  <si>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</si>
  <si>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</si>
  <si>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</si>
  <si>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</si>
  <si>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</si>
  <si>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</si>
  <si>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</si>
  <si>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</si>
  <si>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</si>
  <si>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</si>
  <si>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</si>
  <si>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</si>
  <si>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</si>
  <si>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</si>
  <si>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</si>
  <si>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</si>
  <si>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</si>
  <si>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</si>
  <si>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</si>
  <si>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</si>
  <si>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</si>
  <si>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</si>
  <si>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</si>
  <si>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</si>
  <si>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</si>
  <si>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</si>
  <si>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</si>
  <si>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</si>
  <si>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</si>
  <si>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</si>
  <si>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</si>
  <si>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</si>
  <si>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</si>
  <si>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</si>
  <si>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</si>
  <si>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</si>
  <si>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</si>
  <si>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</si>
  <si>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</si>
  <si>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</si>
  <si>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</si>
  <si>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</si>
  <si>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</si>
  <si>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</si>
  <si>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</si>
  <si>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</si>
  <si>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</si>
  <si>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</si>
  <si>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</si>
  <si>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</si>
  <si>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</si>
  <si>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</si>
  <si>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</si>
  <si>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</si>
  <si>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</si>
  <si>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</si>
  <si>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</si>
  <si>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</si>
  <si>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</si>
  <si>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</si>
  <si>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</si>
  <si>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</si>
  <si>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</si>
  <si>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</si>
  <si>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</si>
  <si>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</si>
  <si>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</si>
  <si>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</si>
  <si>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</si>
  <si>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</si>
  <si>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</si>
  <si>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</si>
  <si>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</si>
  <si>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</si>
  <si>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</si>
  <si>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</si>
  <si>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</si>
  <si>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</si>
  <si>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</si>
  <si>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</si>
  <si>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</si>
  <si>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</si>
  <si>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</si>
  <si>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</si>
  <si>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</si>
  <si>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</si>
  <si>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</si>
  <si>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</si>
  <si>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</si>
  <si>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</si>
  <si>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</si>
  <si>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</si>
  <si>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</si>
  <si>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</si>
  <si>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</si>
  <si>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</si>
  <si>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</si>
  <si>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</si>
  <si>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</si>
  <si>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</si>
  <si>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</si>
  <si>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</si>
  <si>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</si>
  <si>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</si>
  <si>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</si>
  <si>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</si>
  <si>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</si>
  <si>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</si>
  <si>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</si>
  <si>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</si>
  <si>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</si>
  <si>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</si>
  <si>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</si>
  <si>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</si>
  <si>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</si>
  <si>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</si>
  <si>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</si>
  <si>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</si>
  <si>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</si>
  <si>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</si>
  <si>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</si>
  <si>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</si>
  <si>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</si>
  <si>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</si>
  <si>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</si>
  <si>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</si>
  <si>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</si>
  <si>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</si>
  <si>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</si>
  <si>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</si>
  <si>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</si>
  <si>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</si>
  <si>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</si>
  <si>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</si>
  <si>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</si>
  <si>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</si>
  <si>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</si>
  <si>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</si>
  <si>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</si>
  <si>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</si>
  <si>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</si>
  <si>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</si>
  <si>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</si>
  <si>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</si>
  <si>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</si>
  <si>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</si>
  <si>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</si>
  <si>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</si>
  <si>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</si>
  <si>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</si>
  <si>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</si>
  <si>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</si>
  <si>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</si>
  <si>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</si>
  <si>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</si>
  <si>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</si>
  <si>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</si>
  <si>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</si>
  <si>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</si>
  <si>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</si>
  <si>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</si>
  <si>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</si>
  <si>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</si>
  <si>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</si>
  <si>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</si>
  <si>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</si>
  <si>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</si>
  <si>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</si>
  <si>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</si>
  <si>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</si>
  <si>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</si>
  <si>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</si>
  <si>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</si>
  <si>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</si>
  <si>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</si>
  <si>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</si>
  <si>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</si>
  <si>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</si>
  <si>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</si>
  <si>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</si>
  <si>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</si>
  <si>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</si>
  <si>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</si>
  <si>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</si>
  <si>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</si>
  <si>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</si>
  <si>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</si>
  <si>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</si>
  <si>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</si>
  <si>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</si>
  <si>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</si>
  <si>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</si>
  <si>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</si>
  <si>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</si>
  <si>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</si>
  <si>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</si>
  <si>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</si>
  <si>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</si>
  <si>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</si>
  <si>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</si>
  <si>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</si>
  <si>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</si>
  <si>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</si>
  <si>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</si>
  <si>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</si>
  <si>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</si>
  <si>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</si>
  <si>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</si>
  <si>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</si>
  <si>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</si>
  <si>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</si>
  <si>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</si>
  <si>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</si>
  <si>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</si>
  <si>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</si>
  <si>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</si>
  <si>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</si>
  <si>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</si>
  <si>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</si>
  <si>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</si>
  <si>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</si>
  <si>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</si>
  <si>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</si>
  <si>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</si>
  <si>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</si>
  <si>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</si>
  <si>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</si>
  <si>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</si>
  <si>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</si>
  <si>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</si>
  <si>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</si>
  <si>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</si>
  <si>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</si>
  <si>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</si>
  <si>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</si>
  <si>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</si>
  <si>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</si>
  <si>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</si>
  <si>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</si>
  <si>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</si>
  <si>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</si>
  <si>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</si>
  <si>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</si>
  <si>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</si>
  <si>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</si>
  <si>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</si>
  <si>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</si>
  <si>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</si>
  <si>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</si>
  <si>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</si>
  <si>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</si>
  <si>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</si>
  <si>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</si>
  <si>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</si>
  <si>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</si>
  <si>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</si>
  <si>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</si>
  <si>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</si>
  <si>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</si>
  <si>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</si>
  <si>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</si>
  <si>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</si>
  <si>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</si>
  <si>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</si>
  <si>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</si>
  <si>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</si>
  <si>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</si>
  <si>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</si>
  <si>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</si>
  <si>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</si>
  <si>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</si>
  <si>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</si>
  <si>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</si>
  <si>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</si>
  <si>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</si>
  <si>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</si>
  <si>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</si>
  <si>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</si>
  <si>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</si>
  <si>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</si>
  <si>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</si>
  <si>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</si>
  <si>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</si>
  <si>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</si>
  <si>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</si>
  <si>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</si>
  <si>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</si>
  <si>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</si>
  <si>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</si>
  <si>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</si>
  <si>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</si>
  <si>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</si>
  <si>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</si>
  <si>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</si>
  <si>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</si>
  <si>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</si>
  <si>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</si>
  <si>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</si>
  <si>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</si>
  <si>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</si>
  <si>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</si>
  <si>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</si>
  <si>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</si>
  <si>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</si>
  <si>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</si>
  <si>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</si>
  <si>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</si>
  <si>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</si>
  <si>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</si>
  <si>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</si>
  <si>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</si>
  <si>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</si>
  <si>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</si>
  <si>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</si>
  <si>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</si>
  <si>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</si>
  <si>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</si>
  <si>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</si>
  <si>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</si>
  <si>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</si>
  <si>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</si>
  <si>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</si>
  <si>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</si>
  <si>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</si>
  <si>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</si>
  <si>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</si>
  <si>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</si>
  <si>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</si>
  <si>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</si>
  <si>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</si>
  <si>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</si>
  <si>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</si>
  <si>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</si>
  <si>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</si>
  <si>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</si>
  <si>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</si>
  <si>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</si>
  <si>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</si>
  <si>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</si>
  <si>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</si>
  <si>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</si>
  <si>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</si>
  <si>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</si>
  <si>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</si>
  <si>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</si>
  <si>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</si>
  <si>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</si>
  <si>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</si>
  <si>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</si>
  <si>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</si>
  <si>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</si>
  <si>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</si>
  <si>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</si>
  <si>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</si>
  <si>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</si>
  <si>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</si>
  <si>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</si>
  <si>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</si>
  <si>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</si>
  <si>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</si>
  <si>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</si>
  <si>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</si>
  <si>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</si>
  <si>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</si>
  <si>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</si>
  <si>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</si>
  <si>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</si>
  <si>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</si>
  <si>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</si>
  <si>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</si>
  <si>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</si>
  <si>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</si>
  <si>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</si>
  <si>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</si>
  <si>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</si>
  <si>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</si>
  <si>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</si>
  <si>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</si>
  <si>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</si>
  <si>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</si>
  <si>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</si>
  <si>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</si>
  <si>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</si>
  <si>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</si>
  <si>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</si>
  <si>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</si>
  <si>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</si>
  <si>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</si>
  <si>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</si>
  <si>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</si>
  <si>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</si>
  <si>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</si>
  <si>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</si>
  <si>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</si>
  <si>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</si>
  <si>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</si>
  <si>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</si>
  <si>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</si>
  <si>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</si>
  <si>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</si>
  <si>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</si>
  <si>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</si>
  <si>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</si>
  <si>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</si>
  <si>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</si>
  <si>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</si>
  <si>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</si>
  <si>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</si>
  <si>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</si>
  <si>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</si>
  <si>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</si>
  <si>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</si>
  <si>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</si>
  <si>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</si>
  <si>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</si>
  <si>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</si>
  <si>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</si>
  <si>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</si>
  <si>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</si>
  <si>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</si>
  <si>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</si>
  <si>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</si>
  <si>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</si>
  <si>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</si>
  <si>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</si>
  <si>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</si>
  <si>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</si>
  <si>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</si>
  <si>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</si>
  <si>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</si>
  <si>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</si>
  <si>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</si>
  <si>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</si>
  <si>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</si>
  <si>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</si>
  <si>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</si>
  <si>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</si>
  <si>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</si>
  <si>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</si>
  <si>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</si>
  <si>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</si>
  <si>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</si>
  <si>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</si>
  <si>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</si>
  <si>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</si>
  <si>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</si>
  <si>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</si>
  <si>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</si>
  <si>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</si>
  <si>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</si>
  <si>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</si>
  <si>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</si>
  <si>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</si>
  <si>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</si>
  <si>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</si>
  <si>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</si>
  <si>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</si>
  <si>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</si>
  <si>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</si>
  <si>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</si>
  <si>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</si>
  <si>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</si>
  <si>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</si>
  <si>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</si>
  <si>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</si>
  <si>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</si>
  <si>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</si>
  <si>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</si>
  <si>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</si>
  <si>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</si>
  <si>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</si>
  <si>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</si>
  <si>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</si>
  <si>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</si>
  <si>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</si>
  <si>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</si>
  <si>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</si>
  <si>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</si>
  <si>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</si>
  <si>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</si>
  <si>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</si>
  <si>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</si>
  <si>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</si>
  <si>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</si>
  <si>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</si>
  <si>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</si>
  <si>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</si>
  <si>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</si>
  <si>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</si>
  <si>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</si>
  <si>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</si>
  <si>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</si>
  <si>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</si>
  <si>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</si>
  <si>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</si>
  <si>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</si>
  <si>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</si>
  <si>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</si>
  <si>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</si>
  <si>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</si>
  <si>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</si>
  <si>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</si>
  <si>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</si>
  <si>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</si>
  <si>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</si>
  <si>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</si>
  <si>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</si>
  <si>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</si>
  <si>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</si>
  <si>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</si>
  <si>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</si>
  <si>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</si>
  <si>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</si>
  <si>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</si>
  <si>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</si>
  <si>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</si>
  <si>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</si>
  <si>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</si>
  <si>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</si>
  <si>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</si>
  <si>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</si>
  <si>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</si>
  <si>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</si>
  <si>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</si>
  <si>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</si>
  <si>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</si>
  <si>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</si>
  <si>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</si>
  <si>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</si>
  <si>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</si>
  <si>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</si>
  <si>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</si>
  <si>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</si>
  <si>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</si>
  <si>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</si>
  <si>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</si>
  <si>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</si>
  <si>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</si>
  <si>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</si>
  <si>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</si>
  <si>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</si>
  <si>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</si>
  <si>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</si>
  <si>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</si>
  <si>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</si>
  <si>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</si>
  <si>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</si>
  <si>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</si>
  <si>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</si>
  <si>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</si>
  <si>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</si>
  <si>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</si>
  <si>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</si>
  <si>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</si>
  <si>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</si>
  <si>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</si>
  <si>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</si>
  <si>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</si>
  <si>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</si>
  <si>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</si>
  <si>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</si>
  <si>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</si>
  <si>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</si>
  <si>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</si>
  <si>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</si>
  <si>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</si>
  <si>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</si>
  <si>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</si>
  <si>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</si>
  <si>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</si>
  <si>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</si>
  <si>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</si>
  <si>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</si>
  <si>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</si>
  <si>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</si>
  <si>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</si>
  <si>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</si>
  <si>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</si>
  <si>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</si>
  <si>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</si>
  <si>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</si>
  <si>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</si>
  <si>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</si>
  <si>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</si>
  <si>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</si>
  <si>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</si>
  <si>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</si>
  <si>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</si>
  <si>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</si>
  <si>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</si>
  <si>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</si>
  <si>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</si>
  <si>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</si>
  <si>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</si>
  <si>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</si>
  <si>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</si>
  <si>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</si>
  <si>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</si>
  <si>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</si>
  <si>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</si>
  <si>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</si>
  <si>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</si>
  <si>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</si>
  <si>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</si>
  <si>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</si>
  <si>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</si>
  <si>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</si>
  <si>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</si>
  <si>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</si>
  <si>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</si>
  <si>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</si>
  <si>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</si>
  <si>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</si>
  <si>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</si>
  <si>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</si>
  <si>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</si>
  <si>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</si>
  <si>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</si>
  <si>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</si>
  <si>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</si>
  <si>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</si>
  <si>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</si>
  <si>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</si>
  <si>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</si>
  <si>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</si>
  <si>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</si>
  <si>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</si>
  <si>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</si>
  <si>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</si>
  <si>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</si>
  <si>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</si>
  <si>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</si>
  <si>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</si>
  <si>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</si>
  <si>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</si>
  <si>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</si>
  <si>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</si>
  <si>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</si>
  <si>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</si>
  <si>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</si>
  <si>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</si>
  <si>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</si>
  <si>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</si>
  <si>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</si>
  <si>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</si>
  <si>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</si>
  <si>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</si>
  <si>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</si>
  <si>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</si>
  <si>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</si>
  <si>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</si>
  <si>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</si>
  <si>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</si>
  <si>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</si>
  <si>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</si>
  <si>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</si>
  <si>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</si>
  <si>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</si>
  <si>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</si>
  <si>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</si>
  <si>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</si>
  <si>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</si>
  <si>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</si>
  <si>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</si>
  <si>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</si>
  <si>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</si>
  <si>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</si>
  <si>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</si>
  <si>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</si>
  <si>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</si>
  <si>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</si>
  <si>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</si>
  <si>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</si>
  <si>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</si>
  <si>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</si>
  <si>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</si>
  <si>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</si>
  <si>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</si>
  <si>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</si>
  <si>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</si>
  <si>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</si>
  <si>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</si>
  <si>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</si>
  <si>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</si>
  <si>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</si>
  <si>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</si>
  <si>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</si>
  <si>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</si>
  <si>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</si>
  <si>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</si>
  <si>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</si>
  <si>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</si>
  <si>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</si>
  <si>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</si>
  <si>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</si>
  <si>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</si>
  <si>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</si>
  <si>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</si>
  <si>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</si>
  <si>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</si>
  <si>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</si>
  <si>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</si>
  <si>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</si>
  <si>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</si>
  <si>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</si>
  <si>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</si>
  <si>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</si>
  <si>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</si>
  <si>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</si>
  <si>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</si>
  <si>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</si>
  <si>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</si>
  <si>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</si>
  <si>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</si>
  <si>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</si>
  <si>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</si>
  <si>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</si>
  <si>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</si>
  <si>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</si>
  <si>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</si>
  <si>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</si>
  <si>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</si>
  <si>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</si>
  <si>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</si>
  <si>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</si>
  <si>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</si>
  <si>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</si>
  <si>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</si>
  <si>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</si>
  <si>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</si>
  <si>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</si>
  <si>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</si>
  <si>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</si>
  <si>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</si>
  <si>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</si>
  <si>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</si>
  <si>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</si>
  <si>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</si>
  <si>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</si>
  <si>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</si>
  <si>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</si>
  <si>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</si>
  <si>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</si>
  <si>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</si>
  <si>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</si>
  <si>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</si>
  <si>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</si>
  <si>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</si>
  <si>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</si>
  <si>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</si>
  <si>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</si>
  <si>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</si>
  <si>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</si>
  <si>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</si>
  <si>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</si>
  <si>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</si>
  <si>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</si>
  <si>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</si>
  <si>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</si>
  <si>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</si>
  <si>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</si>
  <si>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</si>
  <si>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</si>
  <si>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</si>
  <si>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</si>
  <si>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</si>
  <si>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</si>
  <si>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</si>
  <si>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</si>
  <si>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</si>
  <si>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</si>
  <si>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</si>
  <si>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</si>
  <si>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</si>
  <si>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</si>
  <si>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</si>
  <si>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</si>
  <si>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</si>
  <si>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</si>
  <si>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</si>
  <si>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</si>
  <si>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</si>
  <si>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</si>
  <si>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</si>
  <si>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</si>
  <si>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</si>
  <si>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</si>
  <si>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</si>
  <si>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</si>
  <si>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</si>
  <si>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</si>
  <si>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</si>
  <si>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</si>
  <si>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</si>
  <si>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</si>
  <si>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</si>
  <si>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</si>
  <si>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</si>
  <si>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</si>
  <si>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</si>
  <si>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</si>
  <si>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</si>
  <si>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</si>
  <si>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</si>
  <si>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</si>
  <si>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</si>
  <si>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</si>
  <si>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</si>
  <si>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</si>
  <si>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</si>
  <si>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</si>
  <si>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</si>
  <si>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</si>
  <si>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</si>
  <si>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</si>
  <si>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</si>
  <si>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</si>
  <si>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</si>
  <si>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</si>
  <si>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</si>
  <si>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</si>
  <si>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</si>
  <si>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</si>
  <si>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</si>
  <si>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</si>
  <si>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</si>
  <si>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</si>
  <si>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</si>
  <si>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</si>
  <si>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</si>
  <si>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</si>
  <si>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</si>
  <si>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</si>
  <si>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</si>
  <si>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</si>
  <si>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</si>
  <si>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</si>
  <si>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</si>
  <si>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</si>
  <si>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</si>
  <si>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</si>
  <si>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</si>
  <si>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</si>
  <si>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</si>
  <si>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</si>
  <si>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</si>
  <si>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</si>
  <si>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</si>
  <si>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</si>
  <si>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</si>
  <si>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</si>
  <si>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</si>
  <si>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</si>
  <si>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</si>
  <si>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</si>
  <si>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</si>
  <si>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</si>
  <si>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</si>
  <si>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</si>
  <si>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</si>
  <si>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</si>
  <si>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</si>
  <si>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</si>
  <si>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</si>
  <si>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</si>
  <si>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</si>
  <si>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</si>
  <si>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</si>
  <si>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</si>
  <si>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</si>
  <si>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</si>
  <si>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</si>
  <si>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</si>
  <si>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</si>
  <si>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</si>
  <si>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</si>
  <si>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</si>
  <si>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</si>
  <si>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</si>
  <si>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</si>
  <si>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</si>
  <si>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</si>
  <si>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</si>
  <si>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</si>
  <si>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</si>
  <si>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</si>
  <si>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</si>
  <si>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</si>
  <si>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</si>
  <si>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</si>
  <si>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</si>
  <si>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</si>
  <si>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</si>
  <si>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</si>
  <si>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</si>
  <si>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</si>
  <si>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</si>
  <si>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</si>
  <si>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</si>
  <si>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</si>
  <si>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</si>
  <si>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</si>
  <si>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</si>
  <si>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</si>
  <si>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</si>
  <si>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</si>
  <si>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</si>
  <si>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</si>
  <si>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</si>
  <si>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</si>
  <si>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</si>
  <si>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</si>
  <si>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</si>
  <si>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</si>
  <si>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</si>
  <si>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</si>
  <si>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</si>
  <si>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</si>
  <si>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</si>
  <si>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</si>
  <si>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</si>
  <si>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</si>
  <si>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</si>
  <si>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</si>
  <si>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</si>
  <si>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</si>
  <si>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</si>
  <si>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</si>
  <si>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</si>
  <si>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</si>
  <si>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</si>
  <si>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</si>
  <si>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</si>
  <si>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</si>
  <si>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</si>
  <si>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</si>
  <si>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</si>
  <si>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</si>
  <si>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</si>
  <si>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</si>
  <si>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</si>
  <si>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</si>
  <si>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</si>
  <si>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</si>
  <si>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</si>
  <si>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</si>
  <si>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</si>
  <si>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</si>
  <si>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</si>
  <si>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</si>
  <si>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</si>
  <si>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</si>
  <si>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</si>
  <si>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</si>
  <si>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</si>
  <si>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</si>
  <si>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</si>
  <si>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</si>
  <si>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</si>
  <si>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</si>
  <si>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</si>
  <si>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</si>
  <si>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</si>
  <si>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</si>
  <si>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</si>
  <si>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</si>
  <si>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</si>
  <si>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</si>
  <si>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</si>
  <si>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</si>
  <si>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</si>
  <si>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</si>
  <si>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</si>
  <si>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</si>
  <si>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</si>
  <si>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</si>
  <si>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</si>
  <si>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</si>
  <si>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</si>
  <si>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</si>
  <si>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</si>
  <si>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</si>
  <si>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</si>
  <si>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</si>
  <si>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</si>
  <si>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</si>
  <si>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</si>
  <si>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</si>
  <si>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</si>
  <si>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</si>
  <si>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</si>
  <si>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</si>
  <si>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</si>
  <si>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</si>
  <si>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</si>
  <si>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</si>
  <si>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</si>
  <si>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</si>
  <si>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</si>
  <si>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</si>
  <si>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</si>
  <si>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</si>
  <si>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</si>
  <si>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</si>
  <si>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</si>
  <si>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</si>
  <si>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</si>
  <si>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</si>
  <si>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</si>
  <si>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</si>
  <si>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</si>
  <si>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</si>
  <si>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</si>
  <si>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</si>
  <si>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</si>
  <si>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</si>
  <si>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</si>
  <si>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</si>
  <si>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</si>
  <si>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</si>
  <si>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</si>
  <si>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</si>
  <si>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</si>
  <si>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</si>
  <si>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</si>
  <si>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</si>
  <si>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</si>
  <si>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</si>
  <si>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</si>
  <si>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</si>
  <si>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</si>
  <si>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</si>
  <si>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</si>
  <si>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</si>
  <si>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</si>
  <si>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</si>
  <si>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</si>
  <si>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</si>
  <si>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</si>
  <si>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</si>
  <si>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</si>
  <si>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</si>
  <si>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</si>
  <si>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</si>
  <si>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</si>
  <si>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</si>
  <si>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</si>
  <si>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</si>
  <si>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</si>
  <si>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</si>
  <si>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</si>
  <si>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</si>
  <si>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</si>
  <si>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</si>
  <si>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</si>
  <si>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</si>
  <si>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</si>
  <si>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</si>
  <si>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</si>
  <si>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</si>
  <si>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</si>
  <si>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</si>
  <si>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</si>
  <si>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</si>
  <si>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</si>
  <si>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</si>
  <si>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</si>
  <si>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</si>
  <si>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</si>
  <si>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</si>
  <si>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</si>
  <si>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</si>
  <si>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</si>
  <si>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</si>
  <si>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</si>
  <si>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</si>
  <si>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</si>
  <si>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</si>
  <si>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</si>
  <si>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</si>
  <si>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</si>
  <si>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</si>
  <si>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</si>
  <si>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</si>
  <si>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</si>
  <si>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</si>
  <si>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</si>
  <si>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</si>
  <si>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</si>
  <si>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</si>
  <si>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</si>
  <si>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</si>
  <si>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</si>
  <si>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</si>
  <si>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</si>
  <si>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</si>
  <si>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</si>
  <si>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</si>
  <si>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</si>
  <si>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</si>
  <si>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</si>
  <si>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</si>
  <si>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</si>
  <si>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</si>
  <si>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</si>
  <si>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</si>
  <si>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</si>
  <si>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</si>
  <si>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</si>
  <si>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</si>
  <si>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</si>
  <si>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</si>
  <si>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</si>
  <si>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</si>
  <si>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</si>
  <si>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</si>
  <si>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</si>
  <si>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</si>
  <si>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</si>
  <si>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</si>
  <si>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</si>
  <si>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</si>
  <si>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</si>
  <si>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</si>
  <si>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</si>
  <si>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</si>
  <si>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</si>
  <si>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</si>
  <si>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</si>
  <si>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</si>
  <si>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</si>
  <si>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</si>
  <si>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</si>
  <si>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</si>
  <si>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</si>
  <si>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</si>
  <si>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</si>
  <si>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</si>
  <si>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</si>
  <si>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</si>
  <si>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</si>
  <si>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</si>
  <si>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</si>
  <si>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</si>
  <si>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</si>
  <si>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</si>
  <si>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</si>
  <si>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</si>
  <si>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</si>
  <si>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</si>
  <si>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</si>
  <si>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</si>
  <si>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</si>
  <si>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</si>
  <si>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</si>
  <si>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</si>
  <si>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</si>
  <si>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</si>
  <si>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</si>
  <si>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</si>
  <si>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</si>
  <si>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</si>
  <si>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</si>
  <si>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</si>
  <si>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</si>
  <si>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</si>
  <si>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</si>
  <si>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</si>
  <si>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</si>
  <si>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</si>
  <si>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</si>
  <si>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</si>
  <si>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</si>
  <si>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</si>
  <si>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</si>
  <si>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</si>
  <si>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</si>
  <si>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</si>
  <si>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</si>
  <si>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</si>
  <si>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</si>
  <si>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</si>
  <si>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</si>
  <si>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</si>
  <si>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</si>
  <si>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</si>
  <si>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</si>
  <si>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</si>
  <si>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</si>
  <si>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</si>
  <si>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</si>
  <si>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</si>
  <si>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</si>
  <si>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</si>
  <si>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</si>
  <si>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</si>
  <si>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</si>
  <si>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</si>
  <si>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</si>
  <si>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</si>
  <si>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</si>
  <si>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</si>
  <si>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</si>
  <si>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</si>
  <si>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</si>
  <si>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</si>
  <si>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</si>
  <si>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</si>
  <si>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</si>
  <si>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</si>
  <si>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</si>
  <si>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</si>
  <si>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</si>
  <si>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</si>
  <si>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</si>
  <si>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</si>
  <si>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</si>
  <si>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</si>
  <si>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</si>
  <si>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</si>
  <si>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</si>
  <si>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</si>
  <si>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</si>
  <si>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</si>
  <si>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</si>
  <si>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</si>
  <si>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</si>
  <si>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</si>
  <si>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</si>
  <si>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</si>
  <si>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</si>
  <si>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</si>
  <si>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</si>
  <si>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</si>
  <si>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</si>
  <si>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</si>
  <si>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</si>
  <si>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</si>
  <si>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</si>
  <si>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</si>
  <si>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</si>
  <si>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</si>
  <si>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</si>
  <si>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</si>
  <si>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</si>
  <si>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</si>
  <si>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</si>
  <si>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</si>
  <si>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</si>
  <si>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</si>
  <si>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</si>
  <si>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</si>
  <si>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</si>
  <si>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</si>
  <si>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</si>
  <si>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</si>
  <si>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</si>
  <si>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</si>
  <si>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</si>
  <si>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</si>
  <si>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</si>
  <si>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</si>
  <si>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</si>
  <si>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</si>
  <si>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</si>
  <si>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</si>
  <si>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</si>
  <si>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</si>
  <si>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</si>
  <si>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</si>
  <si>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</si>
  <si>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</si>
  <si>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</si>
  <si>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</si>
  <si>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</si>
  <si>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</si>
  <si>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</si>
  <si>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</si>
  <si>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</si>
  <si>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</si>
  <si>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</si>
  <si>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</si>
  <si>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</si>
  <si>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</si>
  <si>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</si>
  <si>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</si>
  <si>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</si>
  <si>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</si>
  <si>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</si>
  <si>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</si>
  <si>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</si>
  <si>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</si>
  <si>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</si>
  <si>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</si>
  <si>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</si>
  <si>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</si>
  <si>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</si>
  <si>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</si>
  <si>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</si>
  <si>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</si>
  <si>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</si>
  <si>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</si>
  <si>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</si>
  <si>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</si>
  <si>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</si>
  <si>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</si>
  <si>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</si>
  <si>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</si>
  <si>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</si>
  <si>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</si>
  <si>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</si>
  <si>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</si>
  <si>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</si>
  <si>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</si>
  <si>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</si>
  <si>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</si>
  <si>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</si>
  <si>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</si>
  <si>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</si>
  <si>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</si>
  <si>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</si>
  <si>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</si>
  <si>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</si>
  <si>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</si>
  <si>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</si>
  <si>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</si>
  <si>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</si>
  <si>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</si>
  <si>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</si>
  <si>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</si>
  <si>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</si>
  <si>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</si>
  <si>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</si>
  <si>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</si>
  <si>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</si>
  <si>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</si>
  <si>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</si>
  <si>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</si>
  <si>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</si>
  <si>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</si>
  <si>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</si>
  <si>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</si>
  <si>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</si>
  <si>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</si>
  <si>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</si>
  <si>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</si>
  <si>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</si>
  <si>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</si>
  <si>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</si>
  <si>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</si>
  <si>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</si>
  <si>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</si>
  <si>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</si>
  <si>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</si>
  <si>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</si>
  <si>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</si>
  <si>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</si>
  <si>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</si>
  <si>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</si>
  <si>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</si>
  <si>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</si>
  <si>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</si>
  <si>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</si>
  <si>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</si>
  <si>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</si>
  <si>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</si>
  <si>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</si>
  <si>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</si>
  <si>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</si>
  <si>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</si>
  <si>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</si>
  <si>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</si>
  <si>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</si>
  <si>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</si>
  <si>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</si>
  <si>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</si>
  <si>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</si>
  <si>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</si>
  <si>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</si>
  <si>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</si>
  <si>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</si>
  <si>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</si>
  <si>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</si>
  <si>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</si>
  <si>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</si>
  <si>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</si>
  <si>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</si>
  <si>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</si>
  <si>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</si>
  <si>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</si>
  <si>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</si>
  <si>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</si>
  <si>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</si>
  <si>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</si>
  <si>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</si>
  <si>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</si>
  <si>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</si>
  <si>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</si>
  <si>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</si>
  <si>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</si>
  <si>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</si>
  <si>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</si>
  <si>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</si>
  <si>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</si>
  <si>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</si>
  <si>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</si>
  <si>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</si>
  <si>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</si>
  <si>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</si>
  <si>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</si>
  <si>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</si>
  <si>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</si>
  <si>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</si>
  <si>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</si>
  <si>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</si>
  <si>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</si>
  <si>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</si>
  <si>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</si>
  <si>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</si>
  <si>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</si>
  <si>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</si>
  <si>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</si>
  <si>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</si>
  <si>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</si>
  <si>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</si>
  <si>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</si>
  <si>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</si>
  <si>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</si>
  <si>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</si>
  <si>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</si>
  <si>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</si>
  <si>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</si>
  <si>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</si>
  <si>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</si>
  <si>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</si>
  <si>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</si>
  <si>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</si>
  <si>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</si>
  <si>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</si>
  <si>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</si>
  <si>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</si>
  <si>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</si>
  <si>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</si>
  <si>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</si>
  <si>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</si>
  <si>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</si>
  <si>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</si>
  <si>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</si>
  <si>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</si>
  <si>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</si>
  <si>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</si>
  <si>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</si>
  <si>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</si>
  <si>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</si>
  <si>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</si>
  <si>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</si>
  <si>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</si>
  <si>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</si>
  <si>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</si>
  <si>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</si>
  <si>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</si>
  <si>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</si>
  <si>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</si>
  <si>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</si>
  <si>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</si>
  <si>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</si>
  <si>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</si>
  <si>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</si>
  <si>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</si>
  <si>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</si>
  <si>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</si>
  <si>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</si>
  <si>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</si>
  <si>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</si>
  <si>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</si>
  <si>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</si>
  <si>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</si>
  <si>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</si>
  <si>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</si>
  <si>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</si>
  <si>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</si>
  <si>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</si>
  <si>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</si>
  <si>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</si>
  <si>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</si>
  <si>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</si>
  <si>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</si>
  <si>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</si>
  <si>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</si>
  <si>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</si>
  <si>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</si>
  <si>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</si>
  <si>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</si>
  <si>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</si>
  <si>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</si>
  <si>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</si>
  <si>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</si>
  <si>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</si>
  <si>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</si>
  <si>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</si>
  <si>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</si>
  <si>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</si>
  <si>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</si>
  <si>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</si>
  <si>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</si>
  <si>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</si>
  <si>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</si>
  <si>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</si>
  <si>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</si>
  <si>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</si>
  <si>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</si>
  <si>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</si>
  <si>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</si>
  <si>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</si>
  <si>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</si>
  <si>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</si>
  <si>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</si>
  <si>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</si>
  <si>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</si>
  <si>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</si>
  <si>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</si>
  <si>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</si>
  <si>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</si>
  <si>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</si>
  <si>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</si>
  <si>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</si>
  <si>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</si>
  <si>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</si>
  <si>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</si>
  <si>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</si>
  <si>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</si>
  <si>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</si>
  <si>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</si>
  <si>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</si>
  <si>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</si>
  <si>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</si>
  <si>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</si>
  <si>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</si>
  <si>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</si>
  <si>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</si>
  <si>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</si>
  <si>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</si>
  <si>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</si>
  <si>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</si>
  <si>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</si>
  <si>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</si>
  <si>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</si>
  <si>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</si>
  <si>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</si>
  <si>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</si>
  <si>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</si>
  <si>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</si>
  <si>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</si>
  <si>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</si>
  <si>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</si>
  <si>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</si>
  <si>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</si>
  <si>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</si>
  <si>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</si>
  <si>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</si>
  <si>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</si>
  <si>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</si>
  <si>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</si>
  <si>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</si>
  <si>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</si>
  <si>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</si>
  <si>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</si>
  <si>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</si>
  <si>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</si>
  <si>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</si>
  <si>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</si>
  <si>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</si>
  <si>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</si>
  <si>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</si>
  <si>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</si>
  <si>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</si>
  <si>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</si>
  <si>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</si>
  <si>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</si>
  <si>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</si>
  <si>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</si>
  <si>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</si>
  <si>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</si>
  <si>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</si>
  <si>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</si>
  <si>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</si>
  <si>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</si>
  <si>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</si>
  <si>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</si>
  <si>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</si>
  <si>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</si>
  <si>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</si>
  <si>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</si>
  <si>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</si>
  <si>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</si>
  <si>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</si>
  <si>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</si>
  <si>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</si>
  <si>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</si>
  <si>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</si>
  <si>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</si>
  <si>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</si>
  <si>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</si>
  <si>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</si>
  <si>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</si>
  <si>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</si>
  <si>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</si>
  <si>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</si>
  <si>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</si>
  <si>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</si>
  <si>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</si>
  <si>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</si>
  <si>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</si>
  <si>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</si>
  <si>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</si>
  <si>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</si>
  <si>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</si>
  <si>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</si>
  <si>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</si>
  <si>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</si>
  <si>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</si>
  <si>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</si>
  <si>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</si>
  <si>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</si>
  <si>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</si>
  <si>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</si>
  <si>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</si>
  <si>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</si>
  <si>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</si>
  <si>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</si>
  <si>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</si>
  <si>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</si>
  <si>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</si>
  <si>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</si>
  <si>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</si>
  <si>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</si>
  <si>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</si>
  <si>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</si>
  <si>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</si>
  <si>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</si>
  <si>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</si>
  <si>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</si>
  <si>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</si>
  <si>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</si>
  <si>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</si>
  <si>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</si>
  <si>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</si>
  <si>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</si>
  <si>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</si>
  <si>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</si>
  <si>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</si>
  <si>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</si>
  <si>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</si>
  <si>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</si>
  <si>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</si>
  <si>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</si>
  <si>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</si>
  <si>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</si>
  <si>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</si>
  <si>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</si>
  <si>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</si>
  <si>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</si>
  <si>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</si>
  <si>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</si>
  <si>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</si>
  <si>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</si>
  <si>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</si>
  <si>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</si>
  <si>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</si>
  <si>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</si>
  <si>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</si>
  <si>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</si>
  <si>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</si>
  <si>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</si>
  <si>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</si>
  <si>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</si>
  <si>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</si>
  <si>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</si>
  <si>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</si>
  <si>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</si>
  <si>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</si>
  <si>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</si>
  <si>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</si>
  <si>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</si>
  <si>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</si>
  <si>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</si>
  <si>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</si>
  <si>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</si>
  <si>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</si>
  <si>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</si>
  <si>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</si>
  <si>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</si>
  <si>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</si>
  <si>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</si>
  <si>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</si>
  <si>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</si>
  <si>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</si>
  <si>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</si>
  <si>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</si>
  <si>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</si>
  <si>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</si>
  <si>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</si>
  <si>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</si>
  <si>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</si>
  <si>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</si>
  <si>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</si>
  <si>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</si>
  <si>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</si>
  <si>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</si>
  <si>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</si>
  <si>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</si>
  <si>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</si>
  <si>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</si>
  <si>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</si>
  <si>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</si>
  <si>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</si>
  <si>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</si>
  <si>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</si>
  <si>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</si>
  <si>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</si>
  <si>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</si>
  <si>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</si>
  <si>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</si>
  <si>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</si>
  <si>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</si>
  <si>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</si>
  <si>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</si>
  <si>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</si>
  <si>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</si>
  <si>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</si>
  <si>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</si>
  <si>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</si>
  <si>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</si>
  <si>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</si>
  <si>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</si>
  <si>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</si>
  <si>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</si>
  <si>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</si>
  <si>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</si>
  <si>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</si>
  <si>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</si>
  <si>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</si>
  <si>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</si>
  <si>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</si>
  <si>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</si>
  <si>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</si>
  <si>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</si>
  <si>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</si>
  <si>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</si>
  <si>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</si>
  <si>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</si>
  <si>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</si>
  <si>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</si>
  <si>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</si>
  <si>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</si>
  <si>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</si>
  <si>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</si>
  <si>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</si>
  <si>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</si>
  <si>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</si>
  <si>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</si>
  <si>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</si>
  <si>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</si>
  <si>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</si>
  <si>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</si>
  <si>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</si>
  <si>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</si>
  <si>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</si>
  <si>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</si>
  <si>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</si>
  <si>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</si>
  <si>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</si>
  <si>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</si>
  <si>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</si>
  <si>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</si>
  <si>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</si>
  <si>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</si>
  <si>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</si>
  <si>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</si>
  <si>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</si>
  <si>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</si>
  <si>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</si>
  <si>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</si>
  <si>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</si>
  <si>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</si>
  <si>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</si>
  <si>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</si>
  <si>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</si>
  <si>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</si>
  <si>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</si>
  <si>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</si>
  <si>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</si>
  <si>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</si>
  <si>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</si>
  <si>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</si>
  <si>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</si>
  <si>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</si>
  <si>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</si>
  <si>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</si>
  <si>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</si>
  <si>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</si>
  <si>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</si>
  <si>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</si>
  <si>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</si>
  <si>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</si>
  <si>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</si>
  <si>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</si>
  <si>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</si>
  <si>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</si>
  <si>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</si>
  <si>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</si>
  <si>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</si>
  <si>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</si>
  <si>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</si>
  <si>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</si>
  <si>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</si>
  <si>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</si>
  <si>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</si>
  <si>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</si>
  <si>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</si>
  <si>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</si>
  <si>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</si>
  <si>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</si>
  <si>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</si>
  <si>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</si>
  <si>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</si>
  <si>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</si>
  <si>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</si>
  <si>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</si>
  <si>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</si>
  <si>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</si>
  <si>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</si>
  <si>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</si>
  <si>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</si>
  <si>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</si>
  <si>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</si>
  <si>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</si>
  <si>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</si>
  <si>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</si>
  <si>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</si>
  <si>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</si>
  <si>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</si>
  <si>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</si>
  <si>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</si>
  <si>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</si>
  <si>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</si>
  <si>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</si>
  <si>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</si>
  <si>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</si>
  <si>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</si>
  <si>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</si>
  <si>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</si>
  <si>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</si>
  <si>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</si>
  <si>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</si>
  <si>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</si>
  <si>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</si>
  <si>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</si>
  <si>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</si>
  <si>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</si>
  <si>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</si>
  <si>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</si>
  <si>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</si>
  <si>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</si>
  <si>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</si>
  <si>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</si>
  <si>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</si>
  <si>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</si>
  <si>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</si>
  <si>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</si>
  <si>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</si>
  <si>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</si>
  <si>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</si>
  <si>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</si>
  <si>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</si>
  <si>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</si>
  <si>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</si>
  <si>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</si>
  <si>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</si>
  <si>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</si>
  <si>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</si>
  <si>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</si>
  <si>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</si>
  <si>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</si>
  <si>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</si>
  <si>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</si>
  <si>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</si>
  <si>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</si>
  <si>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</si>
  <si>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</si>
  <si>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</si>
  <si>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</si>
  <si>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</si>
  <si>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</si>
  <si>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</si>
  <si>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</si>
  <si>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</si>
  <si>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</si>
  <si>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</si>
  <si>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</si>
  <si>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</si>
  <si>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</si>
  <si>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</si>
  <si>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</si>
  <si>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</si>
  <si>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</si>
  <si>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</si>
  <si>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</si>
  <si>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</si>
  <si>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</si>
  <si>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</si>
  <si>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</si>
  <si>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</si>
  <si>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</si>
  <si>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</si>
  <si>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</si>
  <si>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</si>
  <si>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</si>
  <si>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</si>
  <si>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</si>
  <si>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</si>
  <si>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</si>
  <si>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</si>
  <si>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</si>
  <si>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</si>
  <si>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</si>
  <si>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</si>
  <si>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</si>
  <si>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</si>
  <si>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</si>
  <si>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</si>
  <si>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</si>
  <si>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</si>
  <si>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</si>
  <si>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</si>
  <si>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</si>
  <si>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</si>
  <si>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</si>
  <si>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</si>
  <si>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</si>
  <si>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</si>
  <si>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</si>
  <si>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</si>
  <si>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</si>
  <si>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</si>
  <si>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</si>
  <si>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</si>
  <si>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</si>
  <si>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</si>
  <si>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</si>
  <si>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</si>
  <si>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</si>
  <si>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</si>
  <si>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</si>
  <si>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</si>
  <si>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</si>
  <si>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</si>
  <si>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</si>
  <si>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</si>
  <si>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</si>
  <si>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</si>
  <si>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</si>
  <si>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</si>
  <si>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</si>
  <si>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</si>
  <si>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</si>
  <si>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</si>
  <si>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</si>
  <si>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</si>
  <si>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</si>
  <si>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</si>
  <si>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</si>
  <si>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</si>
  <si>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</si>
  <si>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</si>
  <si>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</si>
  <si>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</si>
  <si>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</si>
  <si>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</si>
  <si>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</si>
  <si>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</si>
  <si>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</si>
  <si>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</si>
  <si>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</si>
  <si>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</si>
  <si>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</si>
  <si>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</si>
  <si>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</si>
  <si>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</si>
  <si>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</si>
  <si>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</si>
  <si>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</si>
  <si>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</si>
  <si>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</si>
  <si>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</si>
  <si>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</si>
  <si>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</si>
  <si>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</si>
  <si>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</si>
  <si>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</si>
  <si>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</si>
  <si>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</si>
  <si>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</si>
  <si>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</si>
  <si>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</si>
  <si>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</si>
  <si>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</si>
  <si>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</si>
  <si>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</si>
  <si>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</si>
  <si>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</si>
  <si>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</si>
  <si>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</si>
  <si>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</si>
  <si>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</si>
  <si>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</si>
  <si>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</si>
  <si>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</si>
  <si>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</si>
  <si>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</si>
  <si>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</si>
  <si>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</si>
  <si>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</si>
  <si>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</si>
  <si>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</si>
  <si>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</si>
  <si>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</si>
  <si>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</si>
  <si>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</si>
  <si>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</si>
  <si>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</si>
  <si>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</si>
  <si>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</si>
  <si>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</si>
  <si>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</si>
  <si>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</si>
  <si>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</si>
  <si>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</si>
  <si>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</si>
  <si>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</si>
  <si>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</si>
  <si>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</si>
  <si>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</si>
  <si>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</si>
  <si>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</si>
  <si>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</si>
  <si>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</si>
  <si>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</si>
  <si>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</si>
  <si>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</si>
  <si>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</si>
  <si>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</si>
  <si>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</si>
  <si>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</si>
  <si>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</si>
  <si>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</si>
  <si>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</si>
  <si>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</si>
  <si>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</si>
  <si>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</si>
  <si>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</si>
  <si>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</si>
  <si>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</si>
  <si>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</si>
  <si>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</si>
  <si>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</si>
  <si>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</si>
  <si>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</si>
  <si>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</si>
  <si>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</si>
  <si>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</si>
  <si>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</si>
  <si>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</si>
  <si>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</si>
  <si>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</si>
  <si>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</si>
  <si>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</si>
  <si>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</si>
  <si>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</si>
  <si>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</si>
  <si>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</si>
  <si>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</si>
  <si>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</si>
  <si>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</si>
  <si>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</si>
  <si>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</si>
  <si>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</si>
  <si>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</si>
  <si>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</si>
  <si>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</si>
  <si>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</si>
  <si>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</si>
  <si>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</si>
  <si>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</si>
  <si>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</si>
  <si>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</si>
  <si>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</si>
  <si>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</si>
  <si>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</si>
  <si>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</si>
  <si>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</si>
  <si>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</si>
  <si>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</si>
  <si>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</si>
  <si>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</si>
  <si>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</si>
  <si>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</si>
  <si>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</si>
  <si>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</si>
  <si>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</si>
  <si>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</si>
  <si>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</si>
  <si>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</si>
  <si>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</si>
  <si>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</si>
  <si>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</si>
  <si>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</si>
  <si>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</si>
  <si>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</si>
  <si>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</si>
  <si>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</si>
  <si>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</si>
  <si>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</si>
  <si>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</si>
  <si>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</si>
  <si>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</si>
  <si>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</si>
  <si>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</si>
  <si>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</si>
  <si>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</si>
  <si>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</si>
  <si>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</si>
  <si>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</si>
  <si>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</si>
  <si>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</si>
  <si>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</si>
  <si>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</si>
  <si>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</si>
  <si>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</si>
  <si>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</si>
  <si>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</si>
  <si>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</si>
  <si>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</si>
  <si>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</si>
  <si>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</si>
  <si>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</si>
  <si>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</si>
  <si>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</si>
  <si>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</si>
  <si>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</si>
  <si>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</si>
  <si>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</si>
  <si>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</si>
  <si>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</si>
  <si>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</si>
  <si>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</si>
  <si>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</si>
  <si>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</si>
  <si>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</si>
  <si>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</si>
  <si>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</si>
  <si>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</si>
  <si>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</si>
  <si>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</si>
  <si>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</si>
  <si>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</si>
  <si>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</si>
  <si>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</si>
  <si>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</si>
  <si>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</si>
  <si>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</si>
  <si>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</si>
  <si>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</si>
  <si>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</si>
  <si>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</si>
  <si>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</si>
  <si>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</si>
  <si>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</si>
  <si>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</si>
  <si>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</si>
  <si>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</si>
  <si>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</si>
  <si>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</si>
  <si>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</si>
  <si>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</si>
  <si>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</si>
  <si>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</si>
  <si>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</si>
  <si>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</si>
  <si>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</si>
  <si>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</si>
  <si>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</si>
  <si>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</si>
  <si>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</si>
  <si>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</si>
  <si>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</si>
  <si>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</si>
  <si>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</si>
  <si>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</si>
  <si>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</si>
  <si>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</si>
  <si>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</si>
  <si>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</si>
  <si>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</si>
  <si>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</si>
  <si>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</si>
  <si>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</si>
  <si>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</si>
  <si>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</si>
  <si>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</si>
  <si>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</si>
  <si>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</si>
  <si>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</si>
  <si>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</si>
  <si>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</si>
  <si>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</si>
  <si>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</si>
  <si>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</si>
  <si>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</si>
  <si>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</si>
  <si>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</si>
  <si>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</si>
  <si>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</si>
  <si>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</si>
  <si>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</si>
  <si>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</si>
  <si>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</si>
  <si>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</si>
  <si>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</si>
  <si>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</si>
  <si>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</si>
  <si>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</si>
  <si>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</si>
  <si>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</si>
  <si>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</si>
  <si>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</si>
  <si>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</si>
  <si>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</si>
  <si>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</si>
  <si>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</si>
  <si>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</si>
  <si>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</si>
  <si>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</si>
  <si>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</si>
  <si>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</si>
  <si>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</si>
  <si>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</si>
  <si>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</si>
  <si>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</si>
  <si>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</si>
  <si>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</si>
  <si>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</si>
  <si>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</si>
  <si>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</si>
  <si>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</si>
  <si>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</si>
  <si>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</si>
  <si>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</si>
  <si>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</si>
  <si>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</si>
  <si>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</si>
  <si>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</si>
  <si>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</si>
  <si>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</si>
  <si>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</si>
  <si>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</si>
  <si>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</si>
  <si>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</si>
  <si>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</si>
  <si>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</si>
  <si>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</si>
  <si>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</si>
  <si>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</si>
  <si>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</si>
  <si>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</si>
  <si>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</si>
  <si>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</si>
  <si>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</si>
  <si>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</si>
  <si>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</si>
  <si>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</si>
  <si>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</si>
  <si>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</si>
  <si>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</si>
  <si>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</si>
  <si>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</si>
  <si>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</si>
  <si>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</si>
  <si>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</si>
  <si>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</si>
  <si>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</si>
  <si>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</si>
  <si>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</si>
  <si>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</si>
  <si>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</si>
  <si>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</si>
  <si>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</si>
  <si>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</si>
  <si>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</si>
  <si>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</si>
  <si>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</si>
  <si>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</si>
  <si>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</si>
  <si>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</si>
  <si>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</si>
  <si>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</si>
  <si>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</si>
  <si>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</si>
  <si>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</si>
  <si>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</si>
  <si>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</si>
  <si>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</si>
  <si>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</si>
  <si>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</si>
  <si>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</si>
  <si>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</si>
  <si>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</si>
  <si>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</si>
  <si>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</si>
  <si>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</si>
  <si>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</si>
  <si>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</si>
  <si>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</si>
  <si>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</si>
  <si>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</si>
  <si>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</si>
  <si>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</si>
  <si>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</si>
  <si>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</si>
  <si>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</si>
  <si>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</si>
  <si>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</si>
  <si>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</si>
  <si>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</si>
  <si>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</si>
  <si>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</si>
  <si>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</si>
  <si>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</si>
  <si>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</si>
  <si>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</si>
  <si>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</si>
  <si>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</si>
  <si>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</si>
  <si>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</si>
  <si>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</si>
  <si>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</si>
  <si>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</si>
  <si>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</si>
  <si>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</si>
  <si>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</si>
  <si>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</si>
  <si>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</si>
  <si>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</si>
  <si>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</si>
  <si>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</si>
  <si>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</si>
  <si>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</si>
  <si>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</si>
  <si>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</si>
  <si>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</si>
  <si>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</si>
  <si>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</si>
  <si>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</si>
  <si>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</si>
  <si>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</si>
  <si>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</si>
  <si>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</si>
  <si>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</si>
  <si>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</si>
  <si>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</si>
  <si>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</si>
  <si>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</si>
  <si>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</si>
  <si>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</si>
  <si>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</si>
  <si>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</si>
  <si>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</si>
  <si>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</si>
  <si>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</si>
  <si>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</si>
  <si>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</si>
  <si>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</si>
  <si>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</si>
  <si>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</si>
  <si>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</si>
  <si>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</si>
  <si>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</si>
  <si>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</si>
  <si>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</si>
  <si>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</si>
  <si>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</si>
  <si>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</si>
  <si>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</si>
  <si>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</si>
  <si>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</si>
  <si>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</si>
  <si>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</si>
  <si>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</si>
  <si>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</si>
  <si>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</si>
  <si>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</si>
  <si>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</si>
  <si>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</si>
  <si>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</si>
  <si>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</si>
  <si>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</si>
  <si>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</si>
  <si>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</si>
  <si>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</si>
  <si>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</si>
  <si>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</si>
  <si>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</si>
  <si>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</si>
  <si>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</si>
  <si>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</si>
  <si>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</si>
  <si>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</si>
  <si>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</si>
  <si>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</si>
  <si>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</si>
  <si>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</si>
  <si>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</si>
  <si>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</si>
  <si>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</si>
  <si>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</si>
  <si>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</si>
  <si>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</si>
  <si>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</si>
  <si>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</si>
  <si>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</si>
  <si>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</si>
  <si>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</si>
  <si>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</si>
  <si>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</si>
  <si>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</si>
  <si>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</si>
  <si>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</si>
  <si>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</si>
  <si>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</si>
  <si>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</si>
  <si>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</si>
  <si>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</si>
  <si>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</si>
  <si>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</si>
  <si>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</si>
  <si>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</si>
  <si>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</si>
  <si>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</si>
  <si>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</si>
  <si>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</si>
  <si>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</si>
  <si>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</si>
  <si>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</si>
  <si>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</si>
  <si>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</si>
  <si>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</si>
  <si>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</si>
  <si>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</si>
  <si>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</si>
  <si>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</si>
  <si>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</si>
  <si>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</si>
  <si>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</si>
  <si>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</si>
  <si>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</si>
  <si>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</si>
  <si>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</si>
  <si>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</si>
  <si>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</si>
  <si>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</si>
  <si>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</si>
  <si>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</si>
  <si>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</si>
  <si>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</si>
  <si>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</si>
  <si>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</si>
  <si>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</si>
  <si>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</si>
  <si>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</si>
  <si>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</si>
  <si>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</si>
  <si>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</si>
  <si>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</si>
  <si>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</si>
  <si>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</si>
  <si>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</si>
  <si>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</si>
  <si>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</si>
  <si>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</si>
  <si>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</si>
  <si>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</si>
  <si>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</si>
  <si>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</si>
  <si>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</si>
  <si>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</si>
  <si>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</si>
  <si>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</si>
  <si>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</si>
  <si>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</si>
  <si>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</si>
  <si>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</si>
  <si>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</si>
  <si>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</si>
  <si>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</si>
  <si>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</si>
  <si>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</si>
  <si>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</si>
  <si>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</si>
  <si>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</si>
  <si>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</si>
  <si>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</si>
  <si>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</si>
  <si>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</si>
  <si>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</si>
  <si>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</si>
  <si>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</si>
  <si>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</si>
  <si>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</si>
  <si>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</si>
  <si>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</si>
  <si>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</si>
  <si>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</si>
  <si>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</si>
  <si>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</si>
  <si>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</si>
  <si>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</si>
  <si>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</si>
  <si>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</si>
  <si>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</si>
  <si>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</si>
  <si>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</si>
  <si>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</si>
  <si>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</si>
  <si>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</si>
  <si>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</si>
  <si>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</si>
  <si>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</si>
  <si>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</si>
  <si>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</si>
  <si>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</si>
  <si>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</si>
  <si>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</si>
  <si>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</si>
  <si>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</si>
  <si>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</si>
  <si>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</si>
  <si>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</si>
  <si>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</si>
  <si>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</si>
  <si>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</si>
  <si>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</si>
  <si>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</si>
  <si>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</si>
  <si>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</si>
  <si>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</si>
  <si>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</si>
  <si>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</si>
  <si>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</si>
  <si>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</si>
  <si>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</si>
  <si>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</si>
  <si>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</si>
  <si>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</si>
  <si>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</si>
  <si>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</si>
  <si>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</si>
  <si>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</si>
  <si>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</si>
  <si>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</si>
  <si>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</si>
  <si>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</si>
  <si>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</si>
  <si>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</si>
  <si>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</si>
  <si>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</si>
  <si>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</si>
  <si>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</si>
  <si>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</si>
  <si>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</si>
  <si>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</si>
  <si>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</si>
  <si>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</si>
  <si>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</si>
  <si>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</si>
  <si>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</si>
  <si>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</si>
  <si>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</si>
  <si>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</si>
  <si>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</si>
  <si>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</si>
  <si>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</si>
  <si>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</si>
  <si>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</si>
  <si>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</si>
  <si>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</si>
  <si>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</si>
  <si>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</si>
  <si>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</si>
  <si>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</si>
  <si>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</si>
  <si>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</si>
  <si>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</si>
  <si>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</si>
  <si>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</si>
  <si>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</si>
  <si>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</si>
  <si>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</si>
  <si>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</si>
  <si>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</si>
  <si>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</si>
  <si>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</si>
  <si>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</si>
  <si>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</si>
  <si>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</si>
  <si>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</si>
  <si>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</si>
  <si>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</si>
  <si>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</si>
  <si>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</si>
  <si>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</si>
  <si>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</si>
  <si>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</si>
  <si>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</si>
  <si>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</si>
  <si>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</si>
  <si>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</si>
  <si>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</si>
  <si>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</si>
  <si>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</si>
  <si>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</si>
  <si>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</si>
  <si>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</si>
  <si>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</si>
  <si>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</si>
  <si>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</si>
  <si>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</si>
  <si>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</si>
  <si>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</si>
  <si>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</si>
  <si>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</si>
  <si>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</si>
  <si>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</si>
  <si>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</si>
  <si>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</si>
  <si>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</si>
  <si>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</si>
  <si>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</si>
  <si>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</si>
  <si>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</si>
  <si>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</si>
  <si>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</si>
  <si>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</si>
  <si>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</si>
  <si>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</si>
  <si>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</si>
  <si>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</si>
  <si>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</si>
  <si>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</si>
  <si>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</si>
  <si>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</si>
  <si>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</si>
  <si>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</si>
  <si>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</si>
  <si>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</si>
  <si>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</si>
  <si>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</si>
  <si>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</si>
  <si>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</si>
  <si>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</si>
  <si>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</si>
  <si>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</si>
  <si>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</si>
  <si>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</si>
  <si>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</si>
  <si>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</si>
  <si>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</si>
  <si>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</si>
  <si>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</si>
  <si>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</si>
  <si>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</si>
  <si>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</si>
  <si>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</si>
  <si>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</si>
  <si>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</si>
  <si>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</si>
  <si>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</si>
  <si>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</si>
  <si>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</si>
  <si>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</si>
  <si>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</si>
  <si>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</si>
  <si>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</si>
  <si>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</si>
  <si>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</si>
  <si>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</si>
  <si>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</si>
  <si>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</si>
  <si>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</si>
  <si>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</si>
  <si>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</si>
  <si>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</si>
  <si>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</si>
  <si>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</si>
  <si>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</si>
  <si>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</si>
  <si>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</si>
  <si>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</si>
  <si>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</si>
  <si>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</si>
  <si>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</si>
  <si>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</si>
  <si>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</si>
  <si>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</si>
  <si>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</si>
  <si>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</si>
  <si>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</si>
  <si>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</si>
  <si>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</si>
  <si>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</si>
  <si>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</si>
  <si>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</si>
  <si>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</si>
  <si>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</si>
  <si>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</si>
  <si>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</si>
  <si>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</si>
  <si>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</si>
  <si>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</si>
  <si>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</si>
  <si>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</si>
  <si>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</si>
  <si>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</si>
  <si>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</si>
  <si>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</si>
  <si>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</si>
  <si>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</si>
  <si>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</si>
  <si>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</si>
  <si>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</si>
  <si>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</si>
  <si>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</si>
  <si>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</si>
  <si>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</si>
  <si>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</si>
  <si>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</si>
  <si>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</si>
  <si>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</si>
  <si>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</si>
  <si>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</si>
  <si>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</si>
  <si>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</si>
  <si>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</si>
  <si>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</si>
  <si>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</si>
  <si>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</si>
  <si>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</si>
  <si>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</si>
  <si>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</si>
  <si>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</si>
  <si>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</si>
  <si>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</si>
  <si>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</si>
  <si>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</si>
  <si>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</si>
  <si>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</si>
  <si>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</si>
  <si>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</si>
  <si>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</si>
  <si>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</si>
  <si>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</si>
  <si>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</si>
  <si>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</si>
  <si>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</si>
  <si>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</si>
  <si>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</si>
  <si>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</si>
  <si>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</si>
  <si>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</si>
  <si>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</si>
  <si>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</si>
  <si>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</si>
  <si>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</si>
  <si>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</si>
  <si>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</si>
  <si>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</si>
  <si>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</si>
  <si>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</si>
  <si>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</si>
  <si>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</si>
  <si>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</si>
  <si>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</si>
  <si>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</si>
  <si>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</si>
  <si>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</si>
  <si>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</si>
  <si>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</si>
  <si>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</si>
  <si>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</si>
  <si>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</si>
  <si>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</si>
  <si>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</si>
  <si>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</si>
  <si>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</si>
  <si>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</si>
  <si>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</si>
  <si>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</si>
  <si>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</si>
  <si>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</si>
  <si>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</si>
  <si>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</si>
  <si>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</si>
  <si>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</si>
  <si>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</si>
  <si>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</si>
  <si>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</si>
  <si>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</si>
  <si>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</si>
  <si>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</si>
  <si>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</si>
  <si>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</si>
  <si>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</si>
  <si>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</si>
  <si>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</si>
  <si>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</si>
  <si>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</si>
  <si>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</si>
  <si>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</si>
  <si>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</si>
  <si>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</si>
  <si>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</si>
  <si>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</si>
  <si>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</si>
  <si>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</si>
  <si>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</si>
  <si>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</si>
  <si>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</si>
  <si>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</si>
  <si>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</si>
  <si>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</si>
  <si>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</si>
  <si>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</si>
  <si>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</si>
  <si>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</si>
  <si>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</si>
  <si>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</si>
  <si>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</si>
  <si>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</si>
  <si>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</si>
  <si>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</si>
  <si>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</si>
  <si>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</si>
  <si>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</si>
  <si>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</si>
  <si>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</si>
  <si>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</si>
  <si>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</si>
  <si>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</si>
  <si>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</si>
  <si>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</si>
  <si>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</si>
  <si>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</si>
  <si>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</si>
  <si>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</si>
  <si>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</si>
  <si>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</si>
  <si>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</si>
  <si>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</si>
  <si>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</si>
  <si>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</si>
  <si>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</si>
  <si>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</si>
  <si>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</si>
  <si>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</si>
  <si>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</si>
  <si>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</si>
  <si>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</si>
  <si>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</si>
  <si>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</si>
  <si>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</si>
  <si>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</si>
  <si>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</si>
  <si>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</si>
  <si>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</si>
  <si>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</si>
  <si>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</si>
  <si>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</si>
  <si>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</si>
  <si>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</si>
  <si>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</si>
  <si>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</si>
  <si>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</si>
  <si>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</si>
  <si>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</si>
  <si>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</si>
  <si>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</si>
  <si>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</si>
  <si>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</si>
  <si>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</si>
  <si>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</si>
  <si>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</si>
  <si>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</si>
  <si>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</si>
  <si>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</si>
  <si>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</si>
  <si>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</si>
  <si>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</si>
  <si>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</si>
  <si>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</si>
  <si>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</si>
  <si>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</si>
  <si>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</si>
  <si>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</si>
  <si>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</si>
  <si>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</si>
  <si>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</si>
  <si>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</si>
  <si>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</si>
  <si>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</si>
  <si>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</si>
  <si>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</si>
  <si>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</si>
  <si>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</si>
  <si>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</si>
  <si>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</si>
  <si>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</si>
  <si>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</si>
  <si>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</si>
  <si>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</si>
  <si>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</si>
  <si>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</si>
  <si>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</si>
  <si>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</si>
  <si>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</si>
  <si>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</si>
  <si>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</si>
  <si>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</si>
  <si>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</si>
  <si>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</si>
  <si>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</si>
  <si>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</si>
  <si>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</si>
  <si>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</si>
  <si>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</si>
  <si>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</si>
  <si>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</si>
  <si>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</si>
  <si>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</si>
  <si>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</si>
  <si>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</si>
  <si>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</si>
  <si>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</si>
  <si>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</si>
  <si>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</si>
  <si>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</si>
  <si>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</si>
  <si>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</si>
  <si>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</si>
  <si>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</si>
  <si>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</si>
  <si>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</si>
  <si>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</si>
  <si>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</si>
  <si>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</si>
  <si>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</si>
  <si>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</si>
  <si>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</si>
  <si>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</si>
  <si>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</si>
  <si>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</si>
  <si>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</si>
  <si>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</si>
  <si>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</si>
  <si>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</si>
  <si>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</si>
  <si>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</si>
  <si>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</si>
  <si>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</si>
  <si>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</si>
  <si>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</si>
  <si>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</si>
  <si>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</si>
  <si>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</si>
  <si>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</si>
  <si>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</si>
  <si>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</si>
  <si>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</si>
  <si>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</si>
  <si>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</si>
  <si>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</si>
  <si>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</si>
  <si>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</si>
  <si>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</si>
  <si>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</si>
  <si>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</si>
  <si>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</si>
  <si>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</si>
  <si>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</si>
  <si>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</si>
  <si>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</si>
  <si>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</si>
  <si>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</si>
  <si>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</si>
  <si>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</si>
  <si>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</si>
  <si>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</si>
  <si>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</si>
  <si>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</si>
  <si>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</si>
  <si>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</si>
  <si>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</si>
  <si>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</si>
  <si>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</si>
  <si>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</si>
  <si>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</si>
  <si>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</si>
  <si>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</si>
  <si>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</si>
  <si>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</si>
  <si>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</si>
  <si>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</si>
  <si>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</si>
  <si>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</si>
  <si>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</si>
  <si>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</si>
  <si>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</si>
  <si>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</si>
  <si>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</si>
  <si>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</si>
  <si>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</si>
  <si>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</si>
  <si>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</si>
  <si>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</si>
  <si>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</si>
  <si>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</si>
  <si>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</si>
  <si>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</si>
  <si>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</si>
  <si>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</si>
  <si>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</si>
  <si>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</si>
  <si>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</si>
  <si>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</si>
  <si>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</si>
  <si>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</si>
  <si>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</si>
  <si>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</si>
  <si>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</si>
  <si>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</si>
  <si>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</si>
  <si>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</si>
  <si>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</si>
  <si>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</si>
  <si>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</si>
  <si>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</si>
  <si>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</si>
  <si>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</si>
  <si>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</si>
  <si>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</si>
  <si>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</si>
  <si>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</si>
  <si>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</si>
  <si>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</si>
  <si>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</si>
  <si>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</si>
  <si>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</si>
  <si>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</si>
  <si>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</si>
  <si>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</si>
  <si>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</si>
  <si>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</si>
  <si>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</si>
  <si>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</si>
  <si>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</si>
  <si>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</si>
  <si>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</si>
  <si>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</si>
  <si>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</si>
  <si>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</si>
  <si>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</si>
  <si>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</si>
  <si>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</si>
  <si>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</si>
  <si>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</si>
  <si>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</si>
  <si>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</si>
  <si>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</si>
  <si>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</si>
  <si>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</si>
  <si>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</si>
  <si>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</si>
  <si>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</si>
  <si>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</si>
  <si>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</si>
  <si>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</si>
  <si>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</si>
  <si>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</si>
  <si>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</si>
  <si>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</si>
  <si>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</si>
  <si>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</si>
  <si>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</si>
  <si>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</si>
  <si>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</si>
  <si>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</si>
  <si>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</si>
  <si>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</si>
  <si>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</si>
  <si>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</si>
  <si>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</si>
  <si>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</si>
  <si>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</si>
  <si>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</si>
  <si>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</si>
  <si>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</si>
  <si>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</si>
  <si>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</si>
  <si>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</si>
  <si>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</si>
  <si>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</si>
  <si>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</si>
  <si>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</si>
  <si>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</si>
  <si>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</si>
  <si>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</si>
  <si>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</si>
  <si>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</si>
  <si>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</si>
  <si>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</si>
  <si>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</si>
  <si>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TRI-1507</t>
  </si>
  <si>
    <t>TRI-1508</t>
  </si>
  <si>
    <t>TRI-1509</t>
  </si>
  <si>
    <t>KM 738,260 AO KM 737,860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</si>
  <si>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</si>
  <si>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</si>
  <si>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</si>
  <si>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</si>
  <si>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</si>
  <si>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</si>
  <si>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</si>
  <si>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</si>
  <si>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</si>
  <si>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</si>
  <si>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</si>
  <si>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</si>
  <si>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</si>
  <si>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</si>
  <si>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</si>
  <si>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</si>
  <si>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SUBLEITO / REFORÇO</t>
  </si>
  <si>
    <t>TRI-1516</t>
  </si>
  <si>
    <t>TRI-1517</t>
  </si>
  <si>
    <t>0712</t>
  </si>
  <si>
    <t>0812</t>
  </si>
  <si>
    <t>BERÇO TRAVESSA AP 06 - TELES PIRES</t>
  </si>
  <si>
    <t>ADUELA PATIO PRÉ MOLDADO</t>
  </si>
  <si>
    <t>0813</t>
  </si>
  <si>
    <t>LAJE FUNDO GALERIA</t>
  </si>
  <si>
    <t>0814</t>
  </si>
  <si>
    <t>PRÉ LAJE LOTE 23 TIPO 2 - TELES PIRES</t>
  </si>
  <si>
    <t>1120.1</t>
  </si>
  <si>
    <t>1120.2</t>
  </si>
  <si>
    <t>1120.3</t>
  </si>
  <si>
    <t>1120.4</t>
  </si>
  <si>
    <t>1120.5</t>
  </si>
  <si>
    <t>1120.6</t>
  </si>
  <si>
    <t>1119.1</t>
  </si>
  <si>
    <t>1119.2</t>
  </si>
  <si>
    <t>1119.3</t>
  </si>
  <si>
    <t>1119.4</t>
  </si>
  <si>
    <t>1119.5</t>
  </si>
  <si>
    <t>1119.6</t>
  </si>
  <si>
    <t>1118.1</t>
  </si>
  <si>
    <t>1118.2</t>
  </si>
  <si>
    <t>1118.3</t>
  </si>
  <si>
    <t>1118.4</t>
  </si>
  <si>
    <t>1118.5</t>
  </si>
  <si>
    <t>1118.6</t>
  </si>
  <si>
    <t>1117.1</t>
  </si>
  <si>
    <t>1117.2</t>
  </si>
  <si>
    <t>1117.3</t>
  </si>
  <si>
    <t>1117.4</t>
  </si>
  <si>
    <t>1117.5</t>
  </si>
  <si>
    <t>1117.6</t>
  </si>
  <si>
    <t>1116.1</t>
  </si>
  <si>
    <t>1116.2</t>
  </si>
  <si>
    <t>1116.3</t>
  </si>
  <si>
    <t>1116.4</t>
  </si>
  <si>
    <t>1116.5</t>
  </si>
  <si>
    <t>1116.6</t>
  </si>
  <si>
    <t>1115.1</t>
  </si>
  <si>
    <t>1115.2</t>
  </si>
  <si>
    <t>1115.3</t>
  </si>
  <si>
    <t>1115.4</t>
  </si>
  <si>
    <t>1115.5</t>
  </si>
  <si>
    <t>1115.6</t>
  </si>
  <si>
    <t>1114.1</t>
  </si>
  <si>
    <t>1114.2</t>
  </si>
  <si>
    <t>1114.3</t>
  </si>
  <si>
    <t>1114.4</t>
  </si>
  <si>
    <t>1114.5</t>
  </si>
  <si>
    <t>1114.6</t>
  </si>
  <si>
    <t>1113.1</t>
  </si>
  <si>
    <t>1113.2</t>
  </si>
  <si>
    <t>1113.3</t>
  </si>
  <si>
    <t>1113.4</t>
  </si>
  <si>
    <t>1113.5</t>
  </si>
  <si>
    <t>1113.6</t>
  </si>
  <si>
    <t>TRI-SC-130</t>
  </si>
  <si>
    <t>KM 738,660 AO KM 738,260</t>
  </si>
  <si>
    <t>26.07.11_709,620_710,180_163_PRI_S_D_FX1_2ª</t>
  </si>
  <si>
    <t>2ª/3ª CAMADA CFT</t>
  </si>
  <si>
    <t>TRI-1518</t>
  </si>
  <si>
    <t>TRI-1519</t>
  </si>
  <si>
    <t>4ª CAMADA - MARGINAL 713,800</t>
  </si>
  <si>
    <t>TRI-1520</t>
  </si>
  <si>
    <t>TRI-1521</t>
  </si>
  <si>
    <t>TRI-1522</t>
  </si>
  <si>
    <t>A53</t>
  </si>
  <si>
    <t>26.07.14_718,360_718,400_163_PRI_N_C_AC_AC</t>
  </si>
  <si>
    <t>B6</t>
  </si>
  <si>
    <t>B7</t>
  </si>
  <si>
    <t>B8</t>
  </si>
  <si>
    <t>B9</t>
  </si>
  <si>
    <t>B10</t>
  </si>
  <si>
    <t>26.07.16_726,000_726,280_163_RET_N_C_AC_AC</t>
  </si>
  <si>
    <t>712+000</t>
  </si>
  <si>
    <t>712+100</t>
  </si>
  <si>
    <t>712+200</t>
  </si>
  <si>
    <t>K774</t>
  </si>
  <si>
    <t>K775</t>
  </si>
  <si>
    <t>K776</t>
  </si>
  <si>
    <t>26.07.17_712,180_711,900_163_PRI_S_D_FX1_1ª</t>
  </si>
  <si>
    <t>K777</t>
  </si>
  <si>
    <t>K778</t>
  </si>
  <si>
    <t>K779</t>
  </si>
  <si>
    <t>26.08.03_737,760_737,400_163_PRI_S_D_FX1_SUB-BASE</t>
  </si>
  <si>
    <t>26.08.03_737,760_737,400_163_PRI_S_D_FX2_SUB-BASE</t>
  </si>
  <si>
    <t>26.08.03_737,760_737,400_163_PRI_S_D_AC_SUB-BASE</t>
  </si>
  <si>
    <t>26.07.17_712,240_711,900_163_PRI_S_D_FX2_1ª</t>
  </si>
  <si>
    <t>K780</t>
  </si>
  <si>
    <t>K781</t>
  </si>
  <si>
    <t>K782</t>
  </si>
  <si>
    <t>26.07.17_711,900_711,640_163_PRI_S_D_FX1_2ª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</si>
</sst>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10" fillId="0" borderId="0" xfId="0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" fontId="0" fillId="0" borderId="1" xfId="0" applyNumberFormat="1" applyFill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0" fontId="0" fillId="0" borderId="0" xfId="0" applyNumberFormat="1" applyAlignment="1">
      <alignment horizontal="center" vertical="center"/>
    </xf>
    <xf numFmtId="10" fontId="0" fillId="0" borderId="1" xfId="0" applyNumberFormat="1" applyFill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2" totalsRowShown="0" headerRowDxfId="142" dataDxfId="140" headerRowBorderDxfId="141" tableBorderDxfId="139" totalsRowBorderDxfId="138">
  <autoFilter ref="A1:U272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68" totalsRowShown="0" headerRowDxfId="23" dataDxfId="22" headerRowBorderDxfId="20" tableBorderDxfId="21">
  <autoFilter ref="A1:J1868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8" totalsRowDxfId="19"/>
    <tableColumn id="8" xr3:uid="{3C975903-CD65-4856-B381-2D40FD359CC7}" name="idExtracao" dataDxfId="16" totalsRowDxfId="17"/>
    <tableColumn id="7" xr3:uid="{5CC5CB7A-0928-4761-857B-922925872E18}" name="posicaoExtracao" dataDxfId="14" totalsRowDxfId="15" dataCellStyle="Vírgula"/>
    <tableColumn id="9" xr3:uid="{2F1DEB27-6E04-45CA-AC7B-3999BD73F353}" name="dataExtracao" dataDxfId="12" totalsRowDxfId="13"/>
    <tableColumn id="10" xr3:uid="{F71E72C1-7CB8-42E5-931A-587676FBDEB0}" name="pontoExtracao" dataDxfId="10" totalsRowDxfId="11" dataCellStyle="Vírgula"/>
    <tableColumn id="11" xr3:uid="{27EA0C54-C526-40F9-8B68-9048733B720D}" name="espessuraExtracao" dataDxfId="8" totalsRowDxfId="9"/>
    <tableColumn id="13" xr3:uid="{AB79617C-055A-4936-B8C0-AE8488DB2DDB}" name="vaziosExtracao" dataDxfId="6" totalsRowDxfId="7"/>
    <tableColumn id="12" xr3:uid="{99192C95-5199-41BC-A431-3E99A36B759A}" name="densExtracao" dataDxfId="4" totalsRowDxfId="5"/>
    <tableColumn id="14" xr3:uid="{CD791E70-EC7D-4A07-8DB5-1571B0655947}" name="grauCompacExtracao" dataDxfId="2" totalsRowDxfId="3"/>
    <tableColumn id="1" xr3:uid="{A65C3E81-0F60-43D8-A9AF-834EFF5F49C5}" name="observacao" dataDxfId="0" totalsRowDxfId="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116" dataDxfId="115">
  <autoFilter ref="A1:AB1382" xr:uid="{43773965-E238-41D7-9611-AF8CA1F1D36F}"/>
  <tableColumns count="28">
    <tableColumn id="35" xr3:uid="{2BF9A02F-6CEC-4095-AB08-0CDBC9710ABF}" name="idAmostra" dataDxfId="114"/>
    <tableColumn id="1" xr3:uid="{2F2A6A54-AA81-4440-B682-93896E9D3C95}" name="origemAmostra" dataDxfId="113"/>
    <tableColumn id="3" xr3:uid="{39A0774E-2AE8-46B9-9333-2D808DE63161}" name="dataEnsaioAmostra" dataDxfId="112"/>
    <tableColumn id="36" xr3:uid="{62EF5B67-5CFD-4343-A845-95AE84BA271C}" name="energiaCompactacao" dataDxfId="111"/>
    <tableColumn id="19" xr3:uid="{ADF322A6-25A6-4FBC-AEC5-0F9A662D5C60}" name="densMaxima" dataDxfId="110"/>
    <tableColumn id="20" xr3:uid="{B55D2AC4-7443-4DA9-A360-A51BA7673BDC}" name="umidOtima" dataDxfId="109"/>
    <tableColumn id="21" xr3:uid="{B898F043-91DC-4576-995B-B375CA11DFBB}" name="indiceSuporteCalifornia" dataDxfId="108"/>
    <tableColumn id="22" xr3:uid="{DB9CBEF1-A538-4CC2-8EBC-74D7BCA96924}" name="expansao" dataDxfId="107"/>
    <tableColumn id="4" xr3:uid="{6630F678-E96B-4F0D-A18F-C14002F248D9}" name="granuloPen_2&quot;" dataDxfId="106" dataCellStyle="Porcentagem"/>
    <tableColumn id="5" xr3:uid="{9C1337E7-C68D-440E-ABF3-6B37CF58447F}" name="granuloPen_1½&quot;" dataDxfId="105" dataCellStyle="Porcentagem"/>
    <tableColumn id="6" xr3:uid="{956CBBA8-D7A6-4109-B094-8FE052B4A252}" name="granuloPen_1&quot;" dataDxfId="104" dataCellStyle="Porcentagem"/>
    <tableColumn id="7" xr3:uid="{296BF2AC-B364-45CF-847A-9B4D31398AC4}" name="granuloPen_¾&quot;" dataDxfId="103" dataCellStyle="Porcentagem"/>
    <tableColumn id="8" xr3:uid="{EA1F35BD-C8B2-48B8-8065-6A91257F8C2E}" name="granuloPen_⅜&quot;" dataDxfId="102" dataCellStyle="Porcentagem"/>
    <tableColumn id="9" xr3:uid="{B5129B2A-1F36-4354-8B5A-CBD573D87BA5}" name="granuloPen_1.4" dataDxfId="101" dataCellStyle="Porcentagem"/>
    <tableColumn id="10" xr3:uid="{D2D5A97B-B0C0-4A9F-B312-011D39589FCB}" name="granuloPen_10" dataDxfId="100" dataCellStyle="Porcentagem"/>
    <tableColumn id="11" xr3:uid="{368C943D-4689-4F3A-BB1A-1EA5DE78D6F1}" name="granuloPen_40" dataDxfId="99" dataCellStyle="Porcentagem"/>
    <tableColumn id="12" xr3:uid="{F812BD11-ED7F-4F5C-9DDF-92C0629BA1A1}" name="granuloPen_200" dataDxfId="98" dataCellStyle="Porcentagem"/>
    <tableColumn id="13" xr3:uid="{7FB84C56-F8D3-48F3-9A63-19B176861CBE}" name="limLiquidez" dataDxfId="97" dataCellStyle="Porcentagem"/>
    <tableColumn id="14" xr3:uid="{84683922-F622-456F-8B7C-5CA2B9C2F74B}" name="limPlasticidade" dataDxfId="96" dataCellStyle="Porcentagem"/>
    <tableColumn id="15" xr3:uid="{8504965D-73B2-427C-A483-72FE3E6FB9EB}" name="indicePlasticidade" dataDxfId="95" dataCellStyle="Porcentagem"/>
    <tableColumn id="30" xr3:uid="{8E9E7BC5-0E9D-457E-B495-57F27A1D8483}" name="indiceGrupo" dataDxfId="94"/>
    <tableColumn id="17" xr3:uid="{600003BC-1BE0-4FA5-B467-42286A9332C5}" name="classHRB" dataDxfId="93"/>
    <tableColumn id="26" xr3:uid="{F69C0DA0-FDB1-46BD-9BA8-8EAAADAA554D}" name="porcentCimento" dataDxfId="92"/>
    <tableColumn id="29" xr3:uid="{8F33AD79-31F8-41A1-AA5F-FB476C0C5A8A}" name="modResiliencia" dataDxfId="91"/>
    <tableColumn id="37" xr3:uid="{83A0B4C4-DE52-4A24-8341-419814E4B017}" name="modRigidez" dataDxfId="90"/>
    <tableColumn id="28" xr3:uid="{F20B449E-FE0A-41DF-8DD7-4CE0FEFBC8FB}" name="furoColeta" dataDxfId="89"/>
    <tableColumn id="2" xr3:uid="{F315B246-90F7-4877-8445-3A22E536A98C}" name="profundidadeColeta" dataDxfId="88"/>
    <tableColumn id="16" xr3:uid="{5DE1A2C3-F46E-46F1-921C-0B4921E4335C}" name="observacao" dataDxfId="8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86" dataDxfId="8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84"/>
    <tableColumn id="3" xr3:uid="{9E76B433-E851-403B-A81F-D662A9B1282E}" name="brRodovia" dataDxfId="83"/>
    <tableColumn id="10" xr3:uid="{B61433C3-A61E-4FF4-9348-487516908DE6}" name="estruturaRodovia" dataDxfId="82"/>
    <tableColumn id="11" xr3:uid="{1638B4F5-5504-42B9-A64C-3D2BBC419F48}" name="sentidoPista" dataDxfId="81"/>
    <tableColumn id="14" xr3:uid="{5ACD4BAD-676D-4260-80F8-3360EC42A16D}" name="orientacaoPista" dataDxfId="80"/>
    <tableColumn id="22" xr3:uid="{B2FED398-83E5-4970-AE45-147BC54A1EA7}" name="faixaPista" dataDxfId="79"/>
    <tableColumn id="23" xr3:uid="{815E0FB2-931A-4A81-B71D-1928B388F1E0}" name="pontoDispositivo" dataDxfId="78"/>
    <tableColumn id="24" xr3:uid="{3EB64E5A-A8FD-4130-950C-C4FB7640D4F6}" name="ramoDispositivo" dataDxfId="77"/>
    <tableColumn id="25" xr3:uid="{0AA5F490-E1A1-4D5A-A134-EC3147E77136}" name="camadaSolo" dataDxfId="76"/>
    <tableColumn id="29" xr3:uid="{4B0560B2-7DD0-4EF8-A2BB-5825A4CAFA09}" name="Camada" dataDxfId="75"/>
    <tableColumn id="30" xr3:uid="{B9A53850-6609-42ED-A692-57431E7F9841}" name="posicaoEnsaio" dataDxfId="74" dataCellStyle="Vírgula"/>
    <tableColumn id="26" xr3:uid="{807F8CC6-9A9A-49E0-A450-89A2C50AF529}" name="servicoTrecho" dataDxfId="73"/>
    <tableColumn id="27" xr3:uid="{029CB9AA-8E25-4E36-B78C-0DA416B8B3C3}" name="dataEnsaio" dataDxfId="72"/>
    <tableColumn id="28" xr3:uid="{E2DF8302-B2AC-4806-98F3-8C6624F20AE9}" name="inicioTrechoEnsaio" dataDxfId="71"/>
    <tableColumn id="1" xr3:uid="{D9F74F91-703C-42D1-BB81-A10DB8763D84}" name="finalTrechoEnsaio" dataDxfId="70"/>
    <tableColumn id="6" xr3:uid="{1511AF47-3E97-403D-97E5-136EE7247628}" name="pontoEnsaio" dataDxfId="69"/>
    <tableColumn id="9" xr3:uid="{1DC4A329-F121-48AE-B6A4-17AAAC32DDED}" name="profundEnsaio" dataDxfId="68"/>
    <tableColumn id="12" xr3:uid="{3C4C00E4-7153-4B96-8B13-072286369852}" name="densEnsaio" dataDxfId="67"/>
    <tableColumn id="13" xr3:uid="{32954AF0-FD81-439D-AA59-FB967410549E}" name="umidadeEnsaio" dataDxfId="66"/>
    <tableColumn id="15" xr3:uid="{7FBE1CC9-F6AD-495F-B31A-3A26F006DD6B}" name="grauCompacEnsaio" dataDxfId="65" dataCellStyle="Porcentagem"/>
    <tableColumn id="16" xr3:uid="{00F1A044-3DB3-4E85-86D3-A162C8680EE5}" name="observacao" dataDxfId="6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63" totalsRowShown="0" headerRowDxfId="63">
  <autoFilter ref="A1:H1963" xr:uid="{ABBC3C53-6AD9-4AFF-A800-A4DC37BD598F}"/>
  <tableColumns count="8">
    <tableColumn id="1" xr3:uid="{BF1DBD15-FE7E-42E6-970E-9B6E8EE74FD1}" name="idAmostra" dataDxfId="62"/>
    <tableColumn id="2" xr3:uid="{B93BA76D-A869-4B10-A45B-AF26F47E123D}" name="idCP" dataDxfId="61"/>
    <tableColumn id="6" xr3:uid="{59DE64DB-2FEA-4F00-B0F0-0959F39EFB77}" name="camadaSolo" dataDxfId="60"/>
    <tableColumn id="7" xr3:uid="{A0A83EB1-D5D7-488A-B1CF-FD77A18B4CB1}" name="detalheCamada" dataDxfId="59"/>
    <tableColumn id="3" xr3:uid="{126530C4-847C-4FFF-BB75-C34F0B1D19FD}" name="tipoRuptura" dataDxfId="58"/>
    <tableColumn id="4" xr3:uid="{61FFED7E-CC89-4D53-899B-0068F8E4ED11}" name="diasRuptura" dataDxfId="57"/>
    <tableColumn id="5" xr3:uid="{BBEB4461-ED5B-49F3-BB55-A2E5C8D04765}" name="resultRuptura" dataDxfId="56"/>
    <tableColumn id="10" xr3:uid="{BB9D7455-217B-4720-9CFD-300715F24509}" name="observacao" dataDxfId="5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7" totalsRowShown="0" headerRowDxfId="54" dataDxfId="53">
  <autoFilter ref="A1:N229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52">
      <calculatedColumnFormula array="1">idDeflexao</calculatedColumnFormula>
    </tableColumn>
    <tableColumn id="10" xr3:uid="{020939F6-685B-4156-B98A-33FD4C1E5BC9}" name="brRodovia" dataDxfId="51"/>
    <tableColumn id="16" xr3:uid="{0AF2B426-847D-4202-A118-BEDA0142F7D9}" name="estruturaRodovia" dataDxfId="50"/>
    <tableColumn id="17" xr3:uid="{6FB05F51-58E6-4A3C-A2F4-B71F44CB73F5}" name="sentidoPista" dataDxfId="49"/>
    <tableColumn id="18" xr3:uid="{924ACA28-F8A5-4863-B719-750CF028EC99}" name="orientacaoPista" dataDxfId="48"/>
    <tableColumn id="19" xr3:uid="{CA2B2118-5D60-4605-A0A5-843B06260C3F}" name="faixaPista" dataDxfId="47"/>
    <tableColumn id="24" xr3:uid="{610E1A49-2175-42A5-9DE4-E15598EF6D7E}" name="pontoDispositivo" dataDxfId="46"/>
    <tableColumn id="25" xr3:uid="{1986FF64-7805-4498-B3EC-61567C238740}" name="ramoDispositivo" dataDxfId="45"/>
    <tableColumn id="22" xr3:uid="{A40A79B7-9955-4A1B-B73E-826FF02C8046}" name="camadaDeflexao" dataDxfId="44"/>
    <tableColumn id="23" xr3:uid="{9F025EF5-B007-43D8-9621-083F7AE7CDBF}" name="detalheCamada" dataDxfId="43"/>
    <tableColumn id="2" xr3:uid="{258DEF15-6BB7-4CDE-B72F-F6BF3D221D2E}" name="dataDeflexao" dataDxfId="42"/>
    <tableColumn id="3" xr3:uid="{49B7F23D-3346-490F-8748-0215A06A71C6}" name="inicioTrechoDeflexao" dataDxfId="41"/>
    <tableColumn id="4" xr3:uid="{04EC4BCD-3505-4808-9AC7-D4CC8E8CFF3D}" name="fimTrechoDeflexao" dataDxfId="40"/>
    <tableColumn id="1" xr3:uid="{B6275911-0ABD-466E-935D-3966CB5FCFC7}" name="observacao" dataDxfId="3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843" totalsRowShown="0" headerRowDxfId="38" dataDxfId="37">
  <autoFilter ref="A1:E308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36"/>
    <tableColumn id="9" xr3:uid="{91EEA847-E8E1-46F9-ABE5-590E4AF4B55B}" name="pontoTrechoDeflexao" dataDxfId="35"/>
    <tableColumn id="1" xr3:uid="{BFBE8B76-8C3C-4FC0-95D2-4950E7FA00B0}" name="posicaoDeflexao" dataDxfId="34" dataCellStyle="Vírgula"/>
    <tableColumn id="11" xr3:uid="{E110EF81-BFA5-4751-B3AD-0D5BE5CB9487}" name="resultadoDeflexao" dataDxfId="33"/>
    <tableColumn id="3" xr3:uid="{278C6910-A6FE-4BD9-A75A-A15AB10065DE}" name="observacao" dataDxfId="3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156" dataDxfId="155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00" totalsRowShown="0" headerRowDxfId="31" dataDxfId="30">
  <autoFilter ref="A1:F4700" xr:uid="{10344D65-3177-4713-B79D-E10AE6BA182D}"/>
  <tableColumns count="6">
    <tableColumn id="2" xr3:uid="{D7CB2DA9-8CA3-400D-A777-288E846D47C6}" name="idConcretagem" dataDxfId="29"/>
    <tableColumn id="1" xr3:uid="{8EE3BE6E-827F-43BE-96AF-9F748EF95036}" name="idCP" dataDxfId="28"/>
    <tableColumn id="3" xr3:uid="{FC72F4BC-DAED-4967-B5A3-61EFC5350DA0}" name="tipoRuptura" dataDxfId="27"/>
    <tableColumn id="5" xr3:uid="{51D02F6A-7606-4DD5-9EF0-73D268D8F462}" name="diasRuptura" dataDxfId="26"/>
    <tableColumn id="4" xr3:uid="{FA8B3FDC-9052-46A1-AD9D-B9752088D702}" name="resulRuptura" dataDxfId="25"/>
    <tableColumn id="15" xr3:uid="{647B3C64-226A-499A-B11D-1484D8E3DF94}" name="observacao" dataDxfId="24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2"/>
  <sheetViews>
    <sheetView showGridLines="0" topLeftCell="A240" zoomScale="70" zoomScaleNormal="70" workbookViewId="0">
      <selection activeCell="A250" sqref="A250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  <row r="266" spans="1:21" x14ac:dyDescent="0.25">
      <c r="A266" s="257" t="str" cm="1">
        <f t="array" ref="A266">idusina</f>
        <v>26.07.29_715,820_714,320_163_PRI_N_C_FX1_1ª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/>
      <c r="H266" s="45"/>
      <c r="I266" s="10" t="s">
        <v>25</v>
      </c>
      <c r="J266" s="137" t="s">
        <v>37</v>
      </c>
      <c r="K266" s="47">
        <v>46232</v>
      </c>
      <c r="L266" s="48">
        <v>715.82</v>
      </c>
      <c r="M266" s="49">
        <v>714.32</v>
      </c>
      <c r="N266" s="50" t="s">
        <v>42</v>
      </c>
      <c r="O266" s="51" t="s">
        <v>28</v>
      </c>
      <c r="P266" s="52">
        <v>2.3180000000000001</v>
      </c>
      <c r="Q266" s="142">
        <v>2.4289999999999998</v>
      </c>
      <c r="R266" s="142">
        <f>((ASFALTO_USINA[[#This Row],[densRiceUsina]]-ASFALTO_USINA[[#This Row],[densAparenteUsina]])/ASFALTO_USINA[[#This Row],[densRiceUsina]])*100</f>
        <v>4.5697818032111881</v>
      </c>
      <c r="S266" s="142">
        <v>72.66</v>
      </c>
      <c r="T266" s="142">
        <v>5.28</v>
      </c>
      <c r="U266" s="8"/>
    </row>
    <row r="267" spans="1:21" x14ac:dyDescent="0.25">
      <c r="A267" s="257" t="str" cm="1">
        <f t="array" ref="A267">idusina</f>
        <v>26.07.29_714,320_715,820_163_PRI_N_C_FX1_1ª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1</v>
      </c>
      <c r="G267" s="45"/>
      <c r="H267" s="45"/>
      <c r="I267" s="10" t="s">
        <v>25</v>
      </c>
      <c r="J267" s="137" t="s">
        <v>37</v>
      </c>
      <c r="K267" s="47">
        <v>46232</v>
      </c>
      <c r="L267" s="48">
        <v>714.32</v>
      </c>
      <c r="M267" s="49">
        <v>715.82</v>
      </c>
      <c r="N267" s="50" t="s">
        <v>42</v>
      </c>
      <c r="O267" s="51" t="s">
        <v>28</v>
      </c>
      <c r="P267" s="52">
        <v>2.3180000000000001</v>
      </c>
      <c r="Q267" s="142">
        <v>2.4289999999999998</v>
      </c>
      <c r="R267" s="142">
        <f>((ASFALTO_USINA[[#This Row],[densRiceUsina]]-ASFALTO_USINA[[#This Row],[densAparenteUsina]])/ASFALTO_USINA[[#This Row],[densRiceUsina]])*100</f>
        <v>4.5697818032111881</v>
      </c>
      <c r="S267" s="142">
        <v>72.66</v>
      </c>
      <c r="T267" s="142">
        <v>5.28</v>
      </c>
      <c r="U267" s="8"/>
    </row>
    <row r="268" spans="1:21" x14ac:dyDescent="0.25">
      <c r="A268" s="257" t="str" cm="1">
        <f t="array" ref="A268">idusina</f>
        <v>26.07.30_715,820_714,320_163_PRI_N_C_FX2_2ª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44">
        <v>2</v>
      </c>
      <c r="G268" s="45"/>
      <c r="H268" s="45"/>
      <c r="I268" s="44" t="s">
        <v>29</v>
      </c>
      <c r="J268" s="137" t="s">
        <v>37</v>
      </c>
      <c r="K268" s="47">
        <v>46233</v>
      </c>
      <c r="L268" s="48">
        <v>715.82</v>
      </c>
      <c r="M268" s="49">
        <v>714.32</v>
      </c>
      <c r="N268" s="50" t="s">
        <v>42</v>
      </c>
      <c r="O268" s="51" t="s">
        <v>28</v>
      </c>
      <c r="P268" s="52">
        <v>2.3159999999999998</v>
      </c>
      <c r="Q268" s="142">
        <v>2.4180000000000001</v>
      </c>
      <c r="R268" s="142">
        <f>((ASFALTO_USINA[[#This Row],[densRiceUsina]]-ASFALTO_USINA[[#This Row],[densAparenteUsina]])/ASFALTO_USINA[[#This Row],[densRiceUsina]])*100</f>
        <v>4.2183622828784246</v>
      </c>
      <c r="S268" s="142">
        <v>74.22</v>
      </c>
      <c r="T268" s="142">
        <v>5.12</v>
      </c>
      <c r="U268" s="8"/>
    </row>
    <row r="269" spans="1:21" x14ac:dyDescent="0.25">
      <c r="A269" s="257" t="str" cm="1">
        <f t="array" ref="A269">idusina</f>
        <v>26.07.30_714,320_714,960_163_PRI_N_C_FX1_2ª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44" t="s">
        <v>29</v>
      </c>
      <c r="J269" s="137" t="s">
        <v>37</v>
      </c>
      <c r="K269" s="47">
        <v>46233</v>
      </c>
      <c r="L269" s="48">
        <v>714.32</v>
      </c>
      <c r="M269" s="49">
        <v>714.96</v>
      </c>
      <c r="N269" s="50" t="s">
        <v>42</v>
      </c>
      <c r="O269" s="51" t="s">
        <v>28</v>
      </c>
      <c r="P269" s="52">
        <v>2.3159999999999998</v>
      </c>
      <c r="Q269" s="142">
        <v>2.4180000000000001</v>
      </c>
      <c r="R269" s="142">
        <f>((ASFALTO_USINA[[#This Row],[densRiceUsina]]-ASFALTO_USINA[[#This Row],[densAparenteUsina]])/ASFALTO_USINA[[#This Row],[densRiceUsina]])*100</f>
        <v>4.2183622828784246</v>
      </c>
      <c r="S269" s="142">
        <v>74.22</v>
      </c>
      <c r="T269" s="142">
        <v>5.12</v>
      </c>
      <c r="U269" s="8"/>
    </row>
    <row r="270" spans="1:21" x14ac:dyDescent="0.25">
      <c r="A270" s="257" t="str" cm="1">
        <f t="array" ref="A270">idusina</f>
        <v>26.07.31_714,960_715,820_163_PRI_N_C_FX1_2ª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1</v>
      </c>
      <c r="G270" s="45"/>
      <c r="H270" s="45"/>
      <c r="I270" s="44" t="s">
        <v>29</v>
      </c>
      <c r="J270" s="137" t="s">
        <v>37</v>
      </c>
      <c r="K270" s="47">
        <v>46234</v>
      </c>
      <c r="L270" s="48">
        <v>714.96</v>
      </c>
      <c r="M270" s="49">
        <v>715.82</v>
      </c>
      <c r="N270" s="50" t="s">
        <v>42</v>
      </c>
      <c r="O270" s="51" t="s">
        <v>28</v>
      </c>
      <c r="P270" s="52">
        <v>2.31</v>
      </c>
      <c r="Q270" s="142">
        <v>2.4049999999999998</v>
      </c>
      <c r="R270" s="142">
        <f>((ASFALTO_USINA[[#This Row],[densRiceUsina]]-ASFALTO_USINA[[#This Row],[densAparenteUsina]])/ASFALTO_USINA[[#This Row],[densRiceUsina]])*100</f>
        <v>3.9501039501039399</v>
      </c>
      <c r="S270" s="142">
        <v>73.37</v>
      </c>
      <c r="T270" s="142">
        <v>5.09</v>
      </c>
      <c r="U270" s="8"/>
    </row>
    <row r="271" spans="1:21" x14ac:dyDescent="0.25">
      <c r="A271" s="257" t="str" cm="1">
        <f t="array" ref="A271">idusina</f>
        <v>26.07.31_714,320_713,500_163_PRI_N_C_FX2_1ª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10">
        <v>2</v>
      </c>
      <c r="G271" s="4"/>
      <c r="H271" s="4"/>
      <c r="I271" s="10" t="s">
        <v>25</v>
      </c>
      <c r="J271" s="137" t="s">
        <v>37</v>
      </c>
      <c r="K271" s="74">
        <v>46234</v>
      </c>
      <c r="L271" s="138">
        <v>714.32</v>
      </c>
      <c r="M271" s="7">
        <v>713.5</v>
      </c>
      <c r="N271" s="50" t="s">
        <v>42</v>
      </c>
      <c r="O271" s="51" t="s">
        <v>28</v>
      </c>
      <c r="P271" s="52">
        <v>2.31</v>
      </c>
      <c r="Q271" s="142">
        <v>2.4049999999999998</v>
      </c>
      <c r="R271" s="142">
        <f>((ASFALTO_USINA[[#This Row],[densRiceUsina]]-ASFALTO_USINA[[#This Row],[densAparenteUsina]])/ASFALTO_USINA[[#This Row],[densRiceUsina]])*100</f>
        <v>3.9501039501039399</v>
      </c>
      <c r="S271" s="142">
        <v>73.37</v>
      </c>
      <c r="T271" s="142">
        <v>5.09</v>
      </c>
      <c r="U271" s="8"/>
    </row>
    <row r="272" spans="1:21" x14ac:dyDescent="0.25">
      <c r="A272" s="257" t="str" cm="1">
        <f t="array" ref="A272">idusina</f>
        <v>26.07.31_713,720_714,320_163_PRI_N_C_FX1_1ª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10">
        <v>1</v>
      </c>
      <c r="G272" s="4"/>
      <c r="H272" s="4"/>
      <c r="I272" s="10" t="s">
        <v>25</v>
      </c>
      <c r="J272" s="137" t="s">
        <v>37</v>
      </c>
      <c r="K272" s="74">
        <v>46234</v>
      </c>
      <c r="L272" s="138">
        <v>713.72</v>
      </c>
      <c r="M272" s="7">
        <v>714.32</v>
      </c>
      <c r="N272" s="50" t="s">
        <v>42</v>
      </c>
      <c r="O272" s="51" t="s">
        <v>28</v>
      </c>
      <c r="P272" s="52">
        <v>2.31</v>
      </c>
      <c r="Q272" s="142">
        <v>2.4049999999999998</v>
      </c>
      <c r="R272" s="142">
        <f>((ASFALTO_USINA[[#This Row],[densRiceUsina]]-ASFALTO_USINA[[#This Row],[densAparenteUsina]])/ASFALTO_USINA[[#This Row],[densRiceUsina]])*100</f>
        <v>3.9501039501039399</v>
      </c>
      <c r="S272" s="142">
        <v>73.37</v>
      </c>
      <c r="T272" s="142">
        <v>5.09</v>
      </c>
      <c r="U272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72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22"/>
  <sheetViews>
    <sheetView showGridLines="0" tabSelected="1" zoomScale="70" zoomScaleNormal="70" workbookViewId="0">
      <pane ySplit="1" topLeftCell="A1839" activePane="bottomLeft" state="frozen"/>
      <selection activeCell="A1652" sqref="A1652:A1653"/>
      <selection pane="bottomLeft" activeCell="E1866" sqref="E1866:E1868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9468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9469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9470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9471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9472</v>
      </c>
      <c r="C1845" s="133" t="s">
        <v>56</v>
      </c>
      <c r="D1845" s="74">
        <v>46214</v>
      </c>
      <c r="E1845" s="254">
        <v>710.1</v>
      </c>
      <c r="F1845" s="39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9799</v>
      </c>
      <c r="B1846" s="150" t="s">
        <v>9475</v>
      </c>
      <c r="C1846" s="133" t="s">
        <v>53</v>
      </c>
      <c r="D1846" s="74">
        <v>46214</v>
      </c>
      <c r="E1846" s="254">
        <v>709.7</v>
      </c>
      <c r="F1846" s="39">
        <v>4.4000000000000004</v>
      </c>
      <c r="G1846" s="39">
        <v>4.4000000000000004</v>
      </c>
      <c r="H1846" s="157">
        <v>2.2550259864950419</v>
      </c>
      <c r="I1846" s="39">
        <v>97.073869414336727</v>
      </c>
      <c r="J1846" s="8"/>
    </row>
    <row r="1847" spans="1:10" x14ac:dyDescent="0.25">
      <c r="A1847" s="241" t="s">
        <v>9799</v>
      </c>
      <c r="B1847" s="150" t="s">
        <v>9476</v>
      </c>
      <c r="C1847" s="133" t="s">
        <v>56</v>
      </c>
      <c r="D1847" s="74">
        <v>46214</v>
      </c>
      <c r="E1847" s="254">
        <f>E1846+0.1</f>
        <v>709.80000000000007</v>
      </c>
      <c r="F1847" s="39">
        <v>4.17</v>
      </c>
      <c r="G1847" s="39">
        <v>4.17</v>
      </c>
      <c r="H1847" s="157">
        <v>2.3285620184547922</v>
      </c>
      <c r="I1847" s="39">
        <v>100.23943256370178</v>
      </c>
      <c r="J1847" s="8"/>
    </row>
    <row r="1848" spans="1:10" x14ac:dyDescent="0.25">
      <c r="A1848" s="241" t="s">
        <v>9799</v>
      </c>
      <c r="B1848" s="150" t="s">
        <v>9477</v>
      </c>
      <c r="C1848" s="133" t="s">
        <v>53</v>
      </c>
      <c r="D1848" s="74">
        <v>46214</v>
      </c>
      <c r="E1848" s="254">
        <f t="shared" ref="E1848:E1850" si="3">E1847+0.1</f>
        <v>709.90000000000009</v>
      </c>
      <c r="F1848" s="39">
        <v>4.9000000000000004</v>
      </c>
      <c r="G1848" s="39">
        <v>4.9000000000000004</v>
      </c>
      <c r="H1848" s="157">
        <v>2.2580678322256853</v>
      </c>
      <c r="I1848" s="39">
        <v>97.204814129388097</v>
      </c>
      <c r="J1848" s="8"/>
    </row>
    <row r="1849" spans="1:10" x14ac:dyDescent="0.25">
      <c r="A1849" s="241" t="s">
        <v>9799</v>
      </c>
      <c r="B1849" s="150" t="s">
        <v>9478</v>
      </c>
      <c r="C1849" s="133" t="s">
        <v>56</v>
      </c>
      <c r="D1849" s="74">
        <v>46214</v>
      </c>
      <c r="E1849" s="254">
        <f t="shared" si="3"/>
        <v>710.00000000000011</v>
      </c>
      <c r="F1849" s="39">
        <v>4.21</v>
      </c>
      <c r="G1849" s="39">
        <v>4.21</v>
      </c>
      <c r="H1849" s="157">
        <v>2.2634342384920858</v>
      </c>
      <c r="I1849" s="39">
        <v>97.435826022044154</v>
      </c>
      <c r="J1849" s="8"/>
    </row>
    <row r="1850" spans="1:10" x14ac:dyDescent="0.25">
      <c r="A1850" s="241" t="s">
        <v>9799</v>
      </c>
      <c r="B1850" s="150" t="s">
        <v>9479</v>
      </c>
      <c r="C1850" s="133" t="s">
        <v>53</v>
      </c>
      <c r="D1850" s="74">
        <v>46214</v>
      </c>
      <c r="E1850" s="254">
        <f t="shared" si="3"/>
        <v>710.10000000000014</v>
      </c>
      <c r="F1850" s="39">
        <v>4.17</v>
      </c>
      <c r="G1850" s="39">
        <v>4.17</v>
      </c>
      <c r="H1850" s="157">
        <v>2.2999995602191197</v>
      </c>
      <c r="I1850" s="39">
        <v>99.009882058507088</v>
      </c>
      <c r="J1850" s="8"/>
    </row>
    <row r="1851" spans="1:10" x14ac:dyDescent="0.25">
      <c r="A1851" s="308" t="s">
        <v>9808</v>
      </c>
      <c r="B1851" s="316" t="s">
        <v>9807</v>
      </c>
      <c r="C1851" s="204" t="s">
        <v>56</v>
      </c>
      <c r="D1851" s="311">
        <v>46217</v>
      </c>
      <c r="E1851" s="255">
        <v>718.4</v>
      </c>
      <c r="F1851" s="317">
        <v>4.4000000000000004</v>
      </c>
      <c r="G1851" s="312">
        <v>6.86</v>
      </c>
      <c r="H1851" s="319">
        <v>2.2650000000000001</v>
      </c>
      <c r="I1851" s="312">
        <v>97.6</v>
      </c>
      <c r="J1851" s="320"/>
    </row>
    <row r="1852" spans="1:10" x14ac:dyDescent="0.25">
      <c r="A1852" s="308" t="s">
        <v>9814</v>
      </c>
      <c r="B1852" s="309" t="s">
        <v>9809</v>
      </c>
      <c r="C1852" s="133" t="s">
        <v>53</v>
      </c>
      <c r="D1852" s="311">
        <v>46219</v>
      </c>
      <c r="E1852" s="228">
        <v>726</v>
      </c>
      <c r="F1852" s="312">
        <v>4.4000000000000004</v>
      </c>
      <c r="G1852" s="337">
        <v>6.5081854264899236E-2</v>
      </c>
      <c r="H1852" s="314">
        <v>2.2765256848649704</v>
      </c>
      <c r="I1852" s="312">
        <v>97.999383765173079</v>
      </c>
      <c r="J1852" s="315"/>
    </row>
    <row r="1853" spans="1:10" x14ac:dyDescent="0.25">
      <c r="A1853" s="308" t="s">
        <v>9814</v>
      </c>
      <c r="B1853" s="309" t="s">
        <v>9810</v>
      </c>
      <c r="C1853" s="204" t="s">
        <v>56</v>
      </c>
      <c r="D1853" s="311">
        <v>46219</v>
      </c>
      <c r="E1853" s="228">
        <v>726</v>
      </c>
      <c r="F1853" s="312">
        <v>4.17</v>
      </c>
      <c r="G1853" s="337">
        <v>6.3354029708677956E-2</v>
      </c>
      <c r="H1853" s="314">
        <v>2.2807329376593692</v>
      </c>
      <c r="I1853" s="312">
        <v>98.18049667065732</v>
      </c>
      <c r="J1853" s="315"/>
    </row>
    <row r="1854" spans="1:10" x14ac:dyDescent="0.25">
      <c r="A1854" s="308" t="s">
        <v>9814</v>
      </c>
      <c r="B1854" s="309" t="s">
        <v>9811</v>
      </c>
      <c r="C1854" s="133" t="s">
        <v>53</v>
      </c>
      <c r="D1854" s="311">
        <v>46219</v>
      </c>
      <c r="E1854" s="228">
        <v>725.9</v>
      </c>
      <c r="F1854" s="312">
        <v>4.9000000000000004</v>
      </c>
      <c r="G1854" s="337">
        <v>5.573542344107911E-2</v>
      </c>
      <c r="H1854" s="314">
        <v>2.2992842439209724</v>
      </c>
      <c r="I1854" s="312">
        <v>98.979089277700055</v>
      </c>
      <c r="J1854" s="315"/>
    </row>
    <row r="1855" spans="1:10" x14ac:dyDescent="0.25">
      <c r="A1855" s="308" t="s">
        <v>9814</v>
      </c>
      <c r="B1855" s="309" t="s">
        <v>9812</v>
      </c>
      <c r="C1855" s="204" t="s">
        <v>56</v>
      </c>
      <c r="D1855" s="311">
        <v>46219</v>
      </c>
      <c r="E1855" s="228">
        <v>726</v>
      </c>
      <c r="F1855" s="312">
        <v>4.21</v>
      </c>
      <c r="G1855" s="337">
        <v>7.0741650028934483E-2</v>
      </c>
      <c r="H1855" s="314">
        <v>2.2627440821795446</v>
      </c>
      <c r="I1855" s="312">
        <v>97.40611632283877</v>
      </c>
      <c r="J1855" s="315"/>
    </row>
    <row r="1856" spans="1:10" x14ac:dyDescent="0.25">
      <c r="A1856" s="308" t="s">
        <v>9814</v>
      </c>
      <c r="B1856" s="309" t="s">
        <v>9813</v>
      </c>
      <c r="C1856" s="133" t="s">
        <v>53</v>
      </c>
      <c r="D1856" s="311">
        <v>46219</v>
      </c>
      <c r="E1856" s="228">
        <v>726.1</v>
      </c>
      <c r="F1856" s="312">
        <v>4.17</v>
      </c>
      <c r="G1856" s="337">
        <v>6.755258205928448E-2</v>
      </c>
      <c r="H1856" s="314">
        <v>2.2705094626856424</v>
      </c>
      <c r="I1856" s="312">
        <v>97.740398738081893</v>
      </c>
      <c r="J1856" s="315"/>
    </row>
    <row r="1857" spans="1:10" x14ac:dyDescent="0.25">
      <c r="A1857" s="308" t="s">
        <v>9821</v>
      </c>
      <c r="B1857" s="316" t="s">
        <v>9818</v>
      </c>
      <c r="C1857" s="204" t="s">
        <v>56</v>
      </c>
      <c r="D1857" s="311">
        <v>46220</v>
      </c>
      <c r="E1857" s="255">
        <v>712</v>
      </c>
      <c r="F1857" s="317">
        <v>4.21</v>
      </c>
      <c r="G1857" s="338">
        <v>6.4475610659657775E-2</v>
      </c>
      <c r="H1857" s="319">
        <v>2.2751953148757122</v>
      </c>
      <c r="I1857" s="312">
        <v>97.899970519608971</v>
      </c>
      <c r="J1857" s="320"/>
    </row>
    <row r="1858" spans="1:10" x14ac:dyDescent="0.25">
      <c r="A1858" s="308" t="s">
        <v>9821</v>
      </c>
      <c r="B1858" s="309" t="s">
        <v>9819</v>
      </c>
      <c r="C1858" s="133" t="s">
        <v>53</v>
      </c>
      <c r="D1858" s="311">
        <v>46220</v>
      </c>
      <c r="E1858" s="228">
        <f>E1857+0.1</f>
        <v>712.1</v>
      </c>
      <c r="F1858" s="312">
        <v>4.9000000000000004</v>
      </c>
      <c r="G1858" s="338">
        <v>5.2224483324069204E-2</v>
      </c>
      <c r="H1858" s="314">
        <v>2.3049900565558636</v>
      </c>
      <c r="I1858" s="312">
        <v>99.182016202920124</v>
      </c>
      <c r="J1858" s="315"/>
    </row>
    <row r="1859" spans="1:10" x14ac:dyDescent="0.25">
      <c r="A1859" s="308" t="s">
        <v>9821</v>
      </c>
      <c r="B1859" s="309" t="s">
        <v>9820</v>
      </c>
      <c r="C1859" s="204" t="s">
        <v>56</v>
      </c>
      <c r="D1859" s="311">
        <v>46220</v>
      </c>
      <c r="E1859" s="228">
        <f>E1858+0.1</f>
        <v>712.2</v>
      </c>
      <c r="F1859" s="312">
        <v>5.0999999999999996</v>
      </c>
      <c r="G1859" s="321">
        <v>6.2899999999999998E-2</v>
      </c>
      <c r="H1859" s="314">
        <v>2.2547195617839515</v>
      </c>
      <c r="I1859" s="39">
        <v>97.02</v>
      </c>
      <c r="J1859" s="315"/>
    </row>
    <row r="1860" spans="1:10" x14ac:dyDescent="0.25">
      <c r="A1860" s="308" t="s">
        <v>9828</v>
      </c>
      <c r="B1860" s="309" t="s">
        <v>9822</v>
      </c>
      <c r="C1860" s="133" t="s">
        <v>53</v>
      </c>
      <c r="D1860" s="311">
        <v>46220</v>
      </c>
      <c r="E1860" s="228" t="s">
        <v>9815</v>
      </c>
      <c r="F1860" s="312">
        <v>5.01</v>
      </c>
      <c r="G1860" s="321">
        <v>5.0378822795989646E-2</v>
      </c>
      <c r="H1860" s="314">
        <v>2.3094787029601531</v>
      </c>
      <c r="I1860" s="39">
        <v>99.37515933563482</v>
      </c>
      <c r="J1860" s="315"/>
    </row>
    <row r="1861" spans="1:10" x14ac:dyDescent="0.25">
      <c r="A1861" s="308" t="s">
        <v>9828</v>
      </c>
      <c r="B1861" s="309" t="s">
        <v>9823</v>
      </c>
      <c r="C1861" s="204" t="s">
        <v>56</v>
      </c>
      <c r="D1861" s="311">
        <v>46220</v>
      </c>
      <c r="E1861" s="228" t="s">
        <v>9816</v>
      </c>
      <c r="F1861" s="312">
        <v>4.9000000000000004</v>
      </c>
      <c r="G1861" s="321">
        <v>5.4528243022402417E-2</v>
      </c>
      <c r="H1861" s="314">
        <v>2.2993873129695173</v>
      </c>
      <c r="I1861" s="39">
        <v>98.940934293008496</v>
      </c>
      <c r="J1861" s="315"/>
    </row>
    <row r="1862" spans="1:10" x14ac:dyDescent="0.25">
      <c r="A1862" s="308" t="s">
        <v>9828</v>
      </c>
      <c r="B1862" s="316" t="s">
        <v>9824</v>
      </c>
      <c r="C1862" s="133" t="s">
        <v>53</v>
      </c>
      <c r="D1862" s="311">
        <v>46220</v>
      </c>
      <c r="E1862" s="255" t="s">
        <v>9817</v>
      </c>
      <c r="F1862" s="317">
        <v>5.0999999999999996</v>
      </c>
      <c r="G1862" s="321">
        <v>6.1324154005213766E-2</v>
      </c>
      <c r="H1862" s="319">
        <v>2.2828596574593201</v>
      </c>
      <c r="I1862" s="39">
        <v>98.229761508576601</v>
      </c>
      <c r="J1862" s="320"/>
    </row>
    <row r="1863" spans="1:10" x14ac:dyDescent="0.25">
      <c r="A1863" s="308" t="s">
        <v>9832</v>
      </c>
      <c r="B1863" s="309" t="s">
        <v>9829</v>
      </c>
      <c r="C1863" s="204" t="s">
        <v>56</v>
      </c>
      <c r="D1863" s="311">
        <v>46220</v>
      </c>
      <c r="E1863" s="228">
        <v>711.7</v>
      </c>
      <c r="F1863" s="312">
        <v>4.01</v>
      </c>
      <c r="G1863" s="337">
        <v>7.1729565070231385E-2</v>
      </c>
      <c r="H1863" s="314">
        <v>2.2575536977491972</v>
      </c>
      <c r="I1863" s="312">
        <v>97.140864791273557</v>
      </c>
      <c r="J1863" s="315"/>
    </row>
    <row r="1864" spans="1:10" x14ac:dyDescent="0.25">
      <c r="A1864" s="308" t="s">
        <v>9832</v>
      </c>
      <c r="B1864" s="309" t="s">
        <v>9830</v>
      </c>
      <c r="C1864" s="133" t="s">
        <v>53</v>
      </c>
      <c r="D1864" s="311">
        <v>46220</v>
      </c>
      <c r="E1864" s="228">
        <v>711.8</v>
      </c>
      <c r="F1864" s="312">
        <v>4.09</v>
      </c>
      <c r="G1864" s="337">
        <v>7.2824192533940027E-2</v>
      </c>
      <c r="H1864" s="314">
        <v>2.2548915637574578</v>
      </c>
      <c r="I1864" s="312">
        <v>97.026315135863086</v>
      </c>
      <c r="J1864" s="315"/>
    </row>
    <row r="1865" spans="1:10" x14ac:dyDescent="0.25">
      <c r="A1865" s="308" t="s">
        <v>9832</v>
      </c>
      <c r="B1865" s="316" t="s">
        <v>9831</v>
      </c>
      <c r="C1865" s="204" t="s">
        <v>56</v>
      </c>
      <c r="D1865" s="311">
        <v>46220</v>
      </c>
      <c r="E1865" s="255">
        <v>711.9</v>
      </c>
      <c r="F1865" s="317">
        <v>4.0999999999999996</v>
      </c>
      <c r="G1865" s="337">
        <v>7.0161575100237045E-2</v>
      </c>
      <c r="H1865" s="319">
        <v>2.2613670493562235</v>
      </c>
      <c r="I1865" s="312">
        <v>97.304950488649894</v>
      </c>
      <c r="J1865" s="320"/>
    </row>
    <row r="1866" spans="1:10" x14ac:dyDescent="0.25">
      <c r="A1866" s="308"/>
      <c r="B1866" s="309"/>
      <c r="C1866" s="310"/>
      <c r="D1866" s="311">
        <v>46220</v>
      </c>
      <c r="E1866" s="228">
        <v>711.7</v>
      </c>
      <c r="F1866" s="312"/>
      <c r="G1866" s="313"/>
      <c r="H1866" s="314"/>
      <c r="I1866" s="313"/>
      <c r="J1866" s="315"/>
    </row>
    <row r="1867" spans="1:10" x14ac:dyDescent="0.25">
      <c r="A1867" s="308"/>
      <c r="B1867" s="309"/>
      <c r="C1867" s="310"/>
      <c r="D1867" s="311">
        <v>46220</v>
      </c>
      <c r="E1867" s="228">
        <v>711.8</v>
      </c>
      <c r="F1867" s="312"/>
      <c r="G1867" s="313"/>
      <c r="H1867" s="314"/>
      <c r="I1867" s="313"/>
      <c r="J1867" s="315"/>
    </row>
    <row r="1868" spans="1:10" x14ac:dyDescent="0.25">
      <c r="A1868" s="308"/>
      <c r="B1868" s="316"/>
      <c r="C1868" s="204"/>
      <c r="D1868" s="311">
        <v>46220</v>
      </c>
      <c r="E1868" s="255">
        <v>711.9</v>
      </c>
      <c r="F1868" s="317"/>
      <c r="G1868" s="318"/>
      <c r="H1868" s="319"/>
      <c r="I1868" s="318"/>
      <c r="J1868" s="320"/>
    </row>
    <row r="1869" spans="1:10" x14ac:dyDescent="0.25">
      <c r="G1869" s="336"/>
    </row>
    <row r="1870" spans="1:10" x14ac:dyDescent="0.25">
      <c r="G1870" s="336"/>
    </row>
    <row r="1871" spans="1:10" x14ac:dyDescent="0.25">
      <c r="G1871" s="336"/>
    </row>
    <row r="1872" spans="1:10" x14ac:dyDescent="0.25">
      <c r="G1872" s="336"/>
    </row>
    <row r="1873" spans="7:7" x14ac:dyDescent="0.25">
      <c r="G1873" s="336"/>
    </row>
    <row r="1874" spans="7:7" x14ac:dyDescent="0.25">
      <c r="G1874" s="336"/>
    </row>
    <row r="1875" spans="7:7" x14ac:dyDescent="0.25">
      <c r="G1875" s="336"/>
    </row>
    <row r="1876" spans="7:7" x14ac:dyDescent="0.25">
      <c r="G1876" s="336"/>
    </row>
    <row r="1877" spans="7:7" x14ac:dyDescent="0.25">
      <c r="G1877" s="336"/>
    </row>
    <row r="1878" spans="7:7" x14ac:dyDescent="0.25">
      <c r="G1878" s="336"/>
    </row>
    <row r="1879" spans="7:7" x14ac:dyDescent="0.25">
      <c r="G1879" s="336"/>
    </row>
    <row r="1880" spans="7:7" x14ac:dyDescent="0.25">
      <c r="G1880" s="336"/>
    </row>
    <row r="1881" spans="7:7" x14ac:dyDescent="0.25">
      <c r="G1881" s="336"/>
    </row>
    <row r="1882" spans="7:7" x14ac:dyDescent="0.25">
      <c r="G1882" s="336"/>
    </row>
    <row r="1883" spans="7:7" x14ac:dyDescent="0.25">
      <c r="G1883" s="336"/>
    </row>
    <row r="1884" spans="7:7" x14ac:dyDescent="0.25">
      <c r="G1884" s="336"/>
    </row>
    <row r="1885" spans="7:7" x14ac:dyDescent="0.25">
      <c r="G1885" s="336"/>
    </row>
    <row r="1886" spans="7:7" x14ac:dyDescent="0.25">
      <c r="G1886" s="336"/>
    </row>
    <row r="1887" spans="7:7" x14ac:dyDescent="0.25">
      <c r="G1887" s="336"/>
    </row>
    <row r="1888" spans="7:7" x14ac:dyDescent="0.25">
      <c r="G1888" s="336"/>
    </row>
    <row r="1889" spans="7:7" x14ac:dyDescent="0.25">
      <c r="G1889" s="336"/>
    </row>
    <row r="1890" spans="7:7" x14ac:dyDescent="0.25">
      <c r="G1890" s="336"/>
    </row>
    <row r="1891" spans="7:7" x14ac:dyDescent="0.25">
      <c r="G1891" s="336"/>
    </row>
    <row r="1892" spans="7:7" x14ac:dyDescent="0.25">
      <c r="G1892" s="336"/>
    </row>
    <row r="1893" spans="7:7" x14ac:dyDescent="0.25">
      <c r="G1893" s="336"/>
    </row>
    <row r="1894" spans="7:7" x14ac:dyDescent="0.25">
      <c r="G1894" s="336"/>
    </row>
    <row r="1895" spans="7:7" x14ac:dyDescent="0.25">
      <c r="G1895" s="336"/>
    </row>
    <row r="1896" spans="7:7" x14ac:dyDescent="0.25">
      <c r="G1896" s="336"/>
    </row>
    <row r="1897" spans="7:7" x14ac:dyDescent="0.25">
      <c r="G1897" s="336"/>
    </row>
    <row r="1898" spans="7:7" x14ac:dyDescent="0.25">
      <c r="G1898" s="336"/>
    </row>
    <row r="1899" spans="7:7" x14ac:dyDescent="0.25">
      <c r="G1899" s="336"/>
    </row>
    <row r="1900" spans="7:7" x14ac:dyDescent="0.25">
      <c r="G1900" s="336"/>
    </row>
    <row r="1901" spans="7:7" x14ac:dyDescent="0.25">
      <c r="G1901" s="336"/>
    </row>
    <row r="1902" spans="7:7" x14ac:dyDescent="0.25">
      <c r="G1902" s="336"/>
    </row>
    <row r="1903" spans="7:7" x14ac:dyDescent="0.25">
      <c r="G1903" s="336"/>
    </row>
    <row r="1904" spans="7:7" x14ac:dyDescent="0.25">
      <c r="G1904" s="336"/>
    </row>
    <row r="1905" spans="7:7" x14ac:dyDescent="0.25">
      <c r="G1905" s="336"/>
    </row>
    <row r="1906" spans="7:7" x14ac:dyDescent="0.25">
      <c r="G1906" s="336"/>
    </row>
    <row r="1907" spans="7:7" x14ac:dyDescent="0.25">
      <c r="G1907" s="336"/>
    </row>
    <row r="1908" spans="7:7" x14ac:dyDescent="0.25">
      <c r="G1908" s="336"/>
    </row>
    <row r="1909" spans="7:7" x14ac:dyDescent="0.25">
      <c r="G1909" s="336"/>
    </row>
    <row r="1910" spans="7:7" x14ac:dyDescent="0.25">
      <c r="G1910" s="336"/>
    </row>
    <row r="1911" spans="7:7" x14ac:dyDescent="0.25">
      <c r="G1911" s="336"/>
    </row>
    <row r="1912" spans="7:7" x14ac:dyDescent="0.25">
      <c r="G1912" s="336"/>
    </row>
    <row r="1913" spans="7:7" x14ac:dyDescent="0.25">
      <c r="G1913" s="336"/>
    </row>
    <row r="1914" spans="7:7" x14ac:dyDescent="0.25">
      <c r="G1914" s="336"/>
    </row>
    <row r="1915" spans="7:7" x14ac:dyDescent="0.25">
      <c r="G1915" s="336"/>
    </row>
    <row r="1916" spans="7:7" x14ac:dyDescent="0.25">
      <c r="G1916" s="336"/>
    </row>
    <row r="1917" spans="7:7" x14ac:dyDescent="0.25">
      <c r="G1917" s="336"/>
    </row>
    <row r="1918" spans="7:7" x14ac:dyDescent="0.25">
      <c r="G1918" s="336"/>
    </row>
    <row r="1919" spans="7:7" x14ac:dyDescent="0.25">
      <c r="G1919" s="336"/>
    </row>
    <row r="1920" spans="7:7" x14ac:dyDescent="0.25">
      <c r="G1920" s="336"/>
    </row>
    <row r="1921" spans="7:7" x14ac:dyDescent="0.25">
      <c r="G1921" s="336"/>
    </row>
    <row r="1922" spans="7:7" x14ac:dyDescent="0.25">
      <c r="G1922" s="336"/>
    </row>
    <row r="1923" spans="7:7" x14ac:dyDescent="0.25">
      <c r="G1923" s="336"/>
    </row>
    <row r="1924" spans="7:7" x14ac:dyDescent="0.25">
      <c r="G1924" s="336"/>
    </row>
    <row r="1925" spans="7:7" x14ac:dyDescent="0.25">
      <c r="G1925" s="336"/>
    </row>
    <row r="1926" spans="7:7" x14ac:dyDescent="0.25">
      <c r="G1926" s="336"/>
    </row>
    <row r="1927" spans="7:7" x14ac:dyDescent="0.25">
      <c r="G1927" s="336"/>
    </row>
    <row r="1928" spans="7:7" x14ac:dyDescent="0.25">
      <c r="G1928" s="336"/>
    </row>
    <row r="1929" spans="7:7" x14ac:dyDescent="0.25">
      <c r="G1929" s="336"/>
    </row>
    <row r="1930" spans="7:7" x14ac:dyDescent="0.25">
      <c r="G1930" s="336"/>
    </row>
    <row r="1931" spans="7:7" x14ac:dyDescent="0.25">
      <c r="G1931" s="336"/>
    </row>
    <row r="1932" spans="7:7" x14ac:dyDescent="0.25">
      <c r="G1932" s="336"/>
    </row>
    <row r="1933" spans="7:7" x14ac:dyDescent="0.25">
      <c r="G1933" s="336"/>
    </row>
    <row r="1934" spans="7:7" x14ac:dyDescent="0.25">
      <c r="G1934" s="336"/>
    </row>
    <row r="1935" spans="7:7" x14ac:dyDescent="0.25">
      <c r="G1935" s="336"/>
    </row>
    <row r="1936" spans="7:7" x14ac:dyDescent="0.25">
      <c r="G1936" s="336"/>
    </row>
    <row r="1937" spans="7:7" x14ac:dyDescent="0.25">
      <c r="G1937" s="336"/>
    </row>
    <row r="1938" spans="7:7" x14ac:dyDescent="0.25">
      <c r="G1938" s="336"/>
    </row>
    <row r="1939" spans="7:7" x14ac:dyDescent="0.25">
      <c r="G1939" s="336"/>
    </row>
    <row r="1940" spans="7:7" x14ac:dyDescent="0.25">
      <c r="G1940" s="336"/>
    </row>
    <row r="1941" spans="7:7" x14ac:dyDescent="0.25">
      <c r="G1941" s="336"/>
    </row>
    <row r="1942" spans="7:7" x14ac:dyDescent="0.25">
      <c r="G1942" s="336"/>
    </row>
    <row r="1943" spans="7:7" x14ac:dyDescent="0.25">
      <c r="G1943" s="336"/>
    </row>
    <row r="1944" spans="7:7" x14ac:dyDescent="0.25">
      <c r="G1944" s="336"/>
    </row>
    <row r="1945" spans="7:7" x14ac:dyDescent="0.25">
      <c r="G1945" s="336"/>
    </row>
    <row r="1946" spans="7:7" x14ac:dyDescent="0.25">
      <c r="G1946" s="336"/>
    </row>
    <row r="1947" spans="7:7" x14ac:dyDescent="0.25">
      <c r="G1947" s="336"/>
    </row>
    <row r="1948" spans="7:7" x14ac:dyDescent="0.25">
      <c r="G1948" s="336"/>
    </row>
    <row r="1949" spans="7:7" x14ac:dyDescent="0.25">
      <c r="G1949" s="336"/>
    </row>
    <row r="1950" spans="7:7" x14ac:dyDescent="0.25">
      <c r="G1950" s="336"/>
    </row>
    <row r="1951" spans="7:7" x14ac:dyDescent="0.25">
      <c r="G1951" s="336"/>
    </row>
    <row r="1952" spans="7:7" x14ac:dyDescent="0.25">
      <c r="G1952" s="336"/>
    </row>
    <row r="1953" spans="7:7" x14ac:dyDescent="0.25">
      <c r="G1953" s="336"/>
    </row>
    <row r="1954" spans="7:7" x14ac:dyDescent="0.25">
      <c r="G1954" s="336"/>
    </row>
    <row r="1955" spans="7:7" x14ac:dyDescent="0.25">
      <c r="G1955" s="336"/>
    </row>
    <row r="1956" spans="7:7" x14ac:dyDescent="0.25">
      <c r="G1956" s="336"/>
    </row>
    <row r="1957" spans="7:7" x14ac:dyDescent="0.25">
      <c r="G1957" s="336"/>
    </row>
    <row r="1958" spans="7:7" x14ac:dyDescent="0.25">
      <c r="G1958" s="336"/>
    </row>
    <row r="1959" spans="7:7" x14ac:dyDescent="0.25">
      <c r="G1959" s="336"/>
    </row>
    <row r="1960" spans="7:7" x14ac:dyDescent="0.25">
      <c r="G1960" s="336"/>
    </row>
    <row r="1961" spans="7:7" x14ac:dyDescent="0.25">
      <c r="G1961" s="336"/>
    </row>
    <row r="1962" spans="7:7" x14ac:dyDescent="0.25">
      <c r="G1962" s="336"/>
    </row>
    <row r="1963" spans="7:7" x14ac:dyDescent="0.25">
      <c r="G1963" s="336"/>
    </row>
    <row r="1964" spans="7:7" x14ac:dyDescent="0.25">
      <c r="G1964" s="336"/>
    </row>
    <row r="1965" spans="7:7" x14ac:dyDescent="0.25">
      <c r="G1965" s="336"/>
    </row>
    <row r="1966" spans="7:7" x14ac:dyDescent="0.25">
      <c r="G1966" s="336"/>
    </row>
    <row r="1967" spans="7:7" x14ac:dyDescent="0.25">
      <c r="G1967" s="336"/>
    </row>
    <row r="1968" spans="7:7" x14ac:dyDescent="0.25">
      <c r="G1968" s="336"/>
    </row>
    <row r="1969" spans="7:7" x14ac:dyDescent="0.25">
      <c r="G1969" s="336"/>
    </row>
    <row r="1970" spans="7:7" x14ac:dyDescent="0.25">
      <c r="G1970" s="336"/>
    </row>
    <row r="1971" spans="7:7" x14ac:dyDescent="0.25">
      <c r="G1971" s="336"/>
    </row>
    <row r="1972" spans="7:7" x14ac:dyDescent="0.25">
      <c r="G1972" s="336"/>
    </row>
    <row r="1973" spans="7:7" x14ac:dyDescent="0.25">
      <c r="G1973" s="336"/>
    </row>
    <row r="1974" spans="7:7" x14ac:dyDescent="0.25">
      <c r="G1974" s="336"/>
    </row>
    <row r="1975" spans="7:7" x14ac:dyDescent="0.25">
      <c r="G1975" s="336"/>
    </row>
    <row r="1976" spans="7:7" x14ac:dyDescent="0.25">
      <c r="G1976" s="336"/>
    </row>
    <row r="1977" spans="7:7" x14ac:dyDescent="0.25">
      <c r="G1977" s="336"/>
    </row>
    <row r="1978" spans="7:7" x14ac:dyDescent="0.25">
      <c r="G1978" s="336"/>
    </row>
    <row r="1979" spans="7:7" x14ac:dyDescent="0.25">
      <c r="G1979" s="336"/>
    </row>
    <row r="1980" spans="7:7" x14ac:dyDescent="0.25">
      <c r="G1980" s="336"/>
    </row>
    <row r="1981" spans="7:7" x14ac:dyDescent="0.25">
      <c r="G1981" s="336"/>
    </row>
    <row r="1982" spans="7:7" x14ac:dyDescent="0.25">
      <c r="G1982" s="336"/>
    </row>
    <row r="1983" spans="7:7" x14ac:dyDescent="0.25">
      <c r="G1983" s="336"/>
    </row>
    <row r="1984" spans="7:7" x14ac:dyDescent="0.25">
      <c r="G1984" s="336"/>
    </row>
    <row r="1985" spans="7:7" x14ac:dyDescent="0.25">
      <c r="G1985" s="336"/>
    </row>
    <row r="1986" spans="7:7" x14ac:dyDescent="0.25">
      <c r="G1986" s="336"/>
    </row>
    <row r="1987" spans="7:7" x14ac:dyDescent="0.25">
      <c r="G1987" s="336"/>
    </row>
    <row r="1988" spans="7:7" x14ac:dyDescent="0.25">
      <c r="G1988" s="336"/>
    </row>
    <row r="1989" spans="7:7" x14ac:dyDescent="0.25">
      <c r="G1989" s="336"/>
    </row>
    <row r="1990" spans="7:7" x14ac:dyDescent="0.25">
      <c r="G1990" s="336"/>
    </row>
    <row r="1991" spans="7:7" x14ac:dyDescent="0.25">
      <c r="G1991" s="336"/>
    </row>
    <row r="1992" spans="7:7" x14ac:dyDescent="0.25">
      <c r="G1992" s="336"/>
    </row>
    <row r="1993" spans="7:7" x14ac:dyDescent="0.25">
      <c r="G1993" s="336"/>
    </row>
    <row r="1994" spans="7:7" x14ac:dyDescent="0.25">
      <c r="G1994" s="336"/>
    </row>
    <row r="1995" spans="7:7" x14ac:dyDescent="0.25">
      <c r="G1995" s="336"/>
    </row>
    <row r="1996" spans="7:7" x14ac:dyDescent="0.25">
      <c r="G1996" s="336"/>
    </row>
    <row r="1997" spans="7:7" x14ac:dyDescent="0.25">
      <c r="G1997" s="336"/>
    </row>
    <row r="1998" spans="7:7" x14ac:dyDescent="0.25">
      <c r="G1998" s="336"/>
    </row>
    <row r="1999" spans="7:7" x14ac:dyDescent="0.25">
      <c r="G1999" s="336"/>
    </row>
    <row r="2000" spans="7:7" x14ac:dyDescent="0.25">
      <c r="G2000" s="336"/>
    </row>
    <row r="2001" spans="7:7" x14ac:dyDescent="0.25">
      <c r="G2001" s="336"/>
    </row>
    <row r="2002" spans="7:7" x14ac:dyDescent="0.25">
      <c r="G2002" s="336"/>
    </row>
    <row r="2003" spans="7:7" x14ac:dyDescent="0.25">
      <c r="G2003" s="336"/>
    </row>
    <row r="2004" spans="7:7" x14ac:dyDescent="0.25">
      <c r="G2004" s="336"/>
    </row>
    <row r="2005" spans="7:7" x14ac:dyDescent="0.25">
      <c r="G2005" s="336"/>
    </row>
    <row r="2006" spans="7:7" x14ac:dyDescent="0.25">
      <c r="G2006" s="336"/>
    </row>
    <row r="2007" spans="7:7" x14ac:dyDescent="0.25">
      <c r="G2007" s="336"/>
    </row>
    <row r="2008" spans="7:7" x14ac:dyDescent="0.25">
      <c r="G2008" s="336"/>
    </row>
    <row r="2009" spans="7:7" x14ac:dyDescent="0.25">
      <c r="G2009" s="336"/>
    </row>
    <row r="2010" spans="7:7" x14ac:dyDescent="0.25">
      <c r="G2010" s="336"/>
    </row>
    <row r="2011" spans="7:7" x14ac:dyDescent="0.25">
      <c r="G2011" s="336"/>
    </row>
    <row r="2012" spans="7:7" x14ac:dyDescent="0.25">
      <c r="G2012" s="336"/>
    </row>
    <row r="2013" spans="7:7" x14ac:dyDescent="0.25">
      <c r="G2013" s="336"/>
    </row>
    <row r="2014" spans="7:7" x14ac:dyDescent="0.25">
      <c r="G2014" s="336"/>
    </row>
    <row r="2015" spans="7:7" x14ac:dyDescent="0.25">
      <c r="G2015" s="336"/>
    </row>
    <row r="2016" spans="7:7" x14ac:dyDescent="0.25">
      <c r="G2016" s="336"/>
    </row>
    <row r="2017" spans="7:7" x14ac:dyDescent="0.25">
      <c r="G2017" s="336"/>
    </row>
    <row r="2018" spans="7:7" x14ac:dyDescent="0.25">
      <c r="G2018" s="336"/>
    </row>
    <row r="2019" spans="7:7" x14ac:dyDescent="0.25">
      <c r="G2019" s="336"/>
    </row>
    <row r="2020" spans="7:7" x14ac:dyDescent="0.25">
      <c r="G2020" s="336"/>
    </row>
    <row r="2021" spans="7:7" x14ac:dyDescent="0.25">
      <c r="G2021" s="336"/>
    </row>
    <row r="2022" spans="7:7" x14ac:dyDescent="0.25">
      <c r="G2022" s="336"/>
    </row>
    <row r="2023" spans="7:7" x14ac:dyDescent="0.25">
      <c r="G2023" s="336"/>
    </row>
    <row r="2024" spans="7:7" x14ac:dyDescent="0.25">
      <c r="G2024" s="336"/>
    </row>
    <row r="2025" spans="7:7" x14ac:dyDescent="0.25">
      <c r="G2025" s="336"/>
    </row>
    <row r="2026" spans="7:7" x14ac:dyDescent="0.25">
      <c r="G2026" s="336"/>
    </row>
    <row r="2027" spans="7:7" x14ac:dyDescent="0.25">
      <c r="G2027" s="336"/>
    </row>
    <row r="2028" spans="7:7" x14ac:dyDescent="0.25">
      <c r="G2028" s="336"/>
    </row>
    <row r="2029" spans="7:7" x14ac:dyDescent="0.25">
      <c r="G2029" s="336"/>
    </row>
    <row r="2030" spans="7:7" x14ac:dyDescent="0.25">
      <c r="G2030" s="336"/>
    </row>
    <row r="2031" spans="7:7" x14ac:dyDescent="0.25">
      <c r="G2031" s="336"/>
    </row>
    <row r="2032" spans="7:7" x14ac:dyDescent="0.25">
      <c r="G2032" s="336"/>
    </row>
    <row r="2033" spans="7:7" x14ac:dyDescent="0.25">
      <c r="G2033" s="336"/>
    </row>
    <row r="2034" spans="7:7" x14ac:dyDescent="0.25">
      <c r="G2034" s="336"/>
    </row>
    <row r="2035" spans="7:7" x14ac:dyDescent="0.25">
      <c r="G2035" s="336"/>
    </row>
    <row r="2036" spans="7:7" x14ac:dyDescent="0.25">
      <c r="G2036" s="336"/>
    </row>
    <row r="2037" spans="7:7" x14ac:dyDescent="0.25">
      <c r="G2037" s="336"/>
    </row>
    <row r="2038" spans="7:7" x14ac:dyDescent="0.25">
      <c r="G2038" s="336"/>
    </row>
    <row r="2039" spans="7:7" x14ac:dyDescent="0.25">
      <c r="G2039" s="336"/>
    </row>
    <row r="2040" spans="7:7" x14ac:dyDescent="0.25">
      <c r="G2040" s="336"/>
    </row>
    <row r="2041" spans="7:7" x14ac:dyDescent="0.25">
      <c r="G2041" s="336"/>
    </row>
    <row r="2042" spans="7:7" x14ac:dyDescent="0.25">
      <c r="G2042" s="336"/>
    </row>
    <row r="2043" spans="7:7" x14ac:dyDescent="0.25">
      <c r="G2043" s="336"/>
    </row>
    <row r="2044" spans="7:7" x14ac:dyDescent="0.25">
      <c r="G2044" s="336"/>
    </row>
    <row r="2045" spans="7:7" x14ac:dyDescent="0.25">
      <c r="G2045" s="336"/>
    </row>
    <row r="2046" spans="7:7" x14ac:dyDescent="0.25">
      <c r="G2046" s="336"/>
    </row>
    <row r="2047" spans="7:7" x14ac:dyDescent="0.25">
      <c r="G2047" s="336"/>
    </row>
    <row r="2048" spans="7:7" x14ac:dyDescent="0.25">
      <c r="G2048" s="336"/>
    </row>
    <row r="2049" spans="7:7" x14ac:dyDescent="0.25">
      <c r="G2049" s="336"/>
    </row>
    <row r="2050" spans="7:7" x14ac:dyDescent="0.25">
      <c r="G2050" s="336"/>
    </row>
    <row r="2051" spans="7:7" x14ac:dyDescent="0.25">
      <c r="G2051" s="336"/>
    </row>
    <row r="2052" spans="7:7" x14ac:dyDescent="0.25">
      <c r="G2052" s="336"/>
    </row>
    <row r="2053" spans="7:7" x14ac:dyDescent="0.25">
      <c r="G2053" s="336"/>
    </row>
    <row r="2054" spans="7:7" x14ac:dyDescent="0.25">
      <c r="G2054" s="336"/>
    </row>
    <row r="2055" spans="7:7" x14ac:dyDescent="0.25">
      <c r="G2055" s="336"/>
    </row>
    <row r="2056" spans="7:7" x14ac:dyDescent="0.25">
      <c r="G2056" s="336"/>
    </row>
    <row r="2057" spans="7:7" x14ac:dyDescent="0.25">
      <c r="G2057" s="336"/>
    </row>
    <row r="2058" spans="7:7" x14ac:dyDescent="0.25">
      <c r="G2058" s="336"/>
    </row>
    <row r="2059" spans="7:7" x14ac:dyDescent="0.25">
      <c r="G2059" s="336"/>
    </row>
    <row r="2060" spans="7:7" x14ac:dyDescent="0.25">
      <c r="G2060" s="336"/>
    </row>
    <row r="2061" spans="7:7" x14ac:dyDescent="0.25">
      <c r="G2061" s="336"/>
    </row>
    <row r="2062" spans="7:7" x14ac:dyDescent="0.25">
      <c r="G2062" s="336"/>
    </row>
    <row r="2063" spans="7:7" x14ac:dyDescent="0.25">
      <c r="G2063" s="336"/>
    </row>
    <row r="2064" spans="7:7" x14ac:dyDescent="0.25">
      <c r="G2064" s="336"/>
    </row>
    <row r="2065" spans="7:7" x14ac:dyDescent="0.25">
      <c r="G2065" s="336"/>
    </row>
    <row r="2066" spans="7:7" x14ac:dyDescent="0.25">
      <c r="G2066" s="336"/>
    </row>
    <row r="2067" spans="7:7" x14ac:dyDescent="0.25">
      <c r="G2067" s="336"/>
    </row>
    <row r="2068" spans="7:7" x14ac:dyDescent="0.25">
      <c r="G2068" s="336"/>
    </row>
    <row r="2069" spans="7:7" x14ac:dyDescent="0.25">
      <c r="G2069" s="336"/>
    </row>
    <row r="2070" spans="7:7" x14ac:dyDescent="0.25">
      <c r="G2070" s="336"/>
    </row>
    <row r="2071" spans="7:7" x14ac:dyDescent="0.25">
      <c r="G2071" s="336"/>
    </row>
    <row r="2072" spans="7:7" x14ac:dyDescent="0.25">
      <c r="G2072" s="336"/>
    </row>
    <row r="2073" spans="7:7" x14ac:dyDescent="0.25">
      <c r="G2073" s="336"/>
    </row>
    <row r="2074" spans="7:7" x14ac:dyDescent="0.25">
      <c r="G2074" s="336"/>
    </row>
    <row r="2075" spans="7:7" x14ac:dyDescent="0.25">
      <c r="G2075" s="336"/>
    </row>
    <row r="2076" spans="7:7" x14ac:dyDescent="0.25">
      <c r="G2076" s="336"/>
    </row>
    <row r="2077" spans="7:7" x14ac:dyDescent="0.25">
      <c r="G2077" s="336"/>
    </row>
    <row r="2078" spans="7:7" x14ac:dyDescent="0.25">
      <c r="G2078" s="336"/>
    </row>
    <row r="2079" spans="7:7" x14ac:dyDescent="0.25">
      <c r="G2079" s="336"/>
    </row>
    <row r="2080" spans="7:7" x14ac:dyDescent="0.25">
      <c r="G2080" s="336"/>
    </row>
    <row r="2081" spans="7:7" x14ac:dyDescent="0.25">
      <c r="G2081" s="336"/>
    </row>
    <row r="2082" spans="7:7" x14ac:dyDescent="0.25">
      <c r="G2082" s="336"/>
    </row>
    <row r="2083" spans="7:7" x14ac:dyDescent="0.25">
      <c r="G2083" s="336"/>
    </row>
    <row r="2084" spans="7:7" x14ac:dyDescent="0.25">
      <c r="G2084" s="336"/>
    </row>
    <row r="2085" spans="7:7" x14ac:dyDescent="0.25">
      <c r="G2085" s="336"/>
    </row>
    <row r="2086" spans="7:7" x14ac:dyDescent="0.25">
      <c r="G2086" s="336"/>
    </row>
    <row r="2087" spans="7:7" x14ac:dyDescent="0.25">
      <c r="G2087" s="336"/>
    </row>
    <row r="2088" spans="7:7" x14ac:dyDescent="0.25">
      <c r="G2088" s="336"/>
    </row>
    <row r="2089" spans="7:7" x14ac:dyDescent="0.25">
      <c r="G2089" s="336"/>
    </row>
    <row r="2090" spans="7:7" x14ac:dyDescent="0.25">
      <c r="G2090" s="336"/>
    </row>
    <row r="2091" spans="7:7" x14ac:dyDescent="0.25">
      <c r="G2091" s="336"/>
    </row>
    <row r="2092" spans="7:7" x14ac:dyDescent="0.25">
      <c r="G2092" s="336"/>
    </row>
    <row r="2093" spans="7:7" x14ac:dyDescent="0.25">
      <c r="G2093" s="336"/>
    </row>
    <row r="2094" spans="7:7" x14ac:dyDescent="0.25">
      <c r="G2094" s="336"/>
    </row>
    <row r="2095" spans="7:7" x14ac:dyDescent="0.25">
      <c r="G2095" s="336"/>
    </row>
    <row r="2096" spans="7:7" x14ac:dyDescent="0.25">
      <c r="G2096" s="336"/>
    </row>
    <row r="2097" spans="7:7" x14ac:dyDescent="0.25">
      <c r="G2097" s="336"/>
    </row>
    <row r="2098" spans="7:7" x14ac:dyDescent="0.25">
      <c r="G2098" s="336"/>
    </row>
    <row r="2099" spans="7:7" x14ac:dyDescent="0.25">
      <c r="G2099" s="336"/>
    </row>
    <row r="2100" spans="7:7" x14ac:dyDescent="0.25">
      <c r="G2100" s="336"/>
    </row>
    <row r="2101" spans="7:7" x14ac:dyDescent="0.25">
      <c r="G2101" s="336"/>
    </row>
    <row r="2102" spans="7:7" x14ac:dyDescent="0.25">
      <c r="G2102" s="336"/>
    </row>
    <row r="2103" spans="7:7" x14ac:dyDescent="0.25">
      <c r="G2103" s="336"/>
    </row>
    <row r="2104" spans="7:7" x14ac:dyDescent="0.25">
      <c r="G2104" s="336"/>
    </row>
    <row r="2105" spans="7:7" x14ac:dyDescent="0.25">
      <c r="G2105" s="336"/>
    </row>
    <row r="2106" spans="7:7" x14ac:dyDescent="0.25">
      <c r="G2106" s="336"/>
    </row>
    <row r="2107" spans="7:7" x14ac:dyDescent="0.25">
      <c r="G2107" s="336"/>
    </row>
    <row r="2108" spans="7:7" x14ac:dyDescent="0.25">
      <c r="G2108" s="336"/>
    </row>
    <row r="2109" spans="7:7" x14ac:dyDescent="0.25">
      <c r="G2109" s="336"/>
    </row>
    <row r="2110" spans="7:7" x14ac:dyDescent="0.25">
      <c r="G2110" s="336"/>
    </row>
    <row r="2111" spans="7:7" x14ac:dyDescent="0.25">
      <c r="G2111" s="336"/>
    </row>
    <row r="2112" spans="7:7" x14ac:dyDescent="0.25">
      <c r="G2112" s="336"/>
    </row>
    <row r="2113" spans="7:7" x14ac:dyDescent="0.25">
      <c r="G2113" s="336"/>
    </row>
    <row r="2114" spans="7:7" x14ac:dyDescent="0.25">
      <c r="G2114" s="336"/>
    </row>
    <row r="2115" spans="7:7" x14ac:dyDescent="0.25">
      <c r="G2115" s="336"/>
    </row>
    <row r="2116" spans="7:7" x14ac:dyDescent="0.25">
      <c r="G2116" s="336"/>
    </row>
    <row r="2117" spans="7:7" x14ac:dyDescent="0.25">
      <c r="G2117" s="336"/>
    </row>
    <row r="2118" spans="7:7" x14ac:dyDescent="0.25">
      <c r="G2118" s="336"/>
    </row>
    <row r="2119" spans="7:7" x14ac:dyDescent="0.25">
      <c r="G2119" s="336"/>
    </row>
    <row r="2120" spans="7:7" x14ac:dyDescent="0.25">
      <c r="G2120" s="336"/>
    </row>
    <row r="2121" spans="7:7" x14ac:dyDescent="0.25">
      <c r="G2121" s="336"/>
    </row>
    <row r="2122" spans="7:7" x14ac:dyDescent="0.25">
      <c r="G2122" s="336"/>
    </row>
    <row r="2123" spans="7:7" x14ac:dyDescent="0.25">
      <c r="G2123" s="336"/>
    </row>
    <row r="2124" spans="7:7" x14ac:dyDescent="0.25">
      <c r="G2124" s="336"/>
    </row>
    <row r="2125" spans="7:7" x14ac:dyDescent="0.25">
      <c r="G2125" s="336"/>
    </row>
    <row r="2126" spans="7:7" x14ac:dyDescent="0.25">
      <c r="G2126" s="336"/>
    </row>
    <row r="2127" spans="7:7" x14ac:dyDescent="0.25">
      <c r="G2127" s="336"/>
    </row>
    <row r="2128" spans="7:7" x14ac:dyDescent="0.25">
      <c r="G2128" s="336"/>
    </row>
    <row r="2129" spans="7:7" x14ac:dyDescent="0.25">
      <c r="G2129" s="336"/>
    </row>
    <row r="2130" spans="7:7" x14ac:dyDescent="0.25">
      <c r="G2130" s="336"/>
    </row>
    <row r="2131" spans="7:7" x14ac:dyDescent="0.25">
      <c r="G2131" s="336"/>
    </row>
    <row r="2132" spans="7:7" x14ac:dyDescent="0.25">
      <c r="G2132" s="336"/>
    </row>
    <row r="2133" spans="7:7" x14ac:dyDescent="0.25">
      <c r="G2133" s="336"/>
    </row>
    <row r="2134" spans="7:7" x14ac:dyDescent="0.25">
      <c r="G2134" s="336"/>
    </row>
    <row r="2135" spans="7:7" x14ac:dyDescent="0.25">
      <c r="G2135" s="336"/>
    </row>
    <row r="2136" spans="7:7" x14ac:dyDescent="0.25">
      <c r="G2136" s="336"/>
    </row>
    <row r="2137" spans="7:7" x14ac:dyDescent="0.25">
      <c r="G2137" s="336"/>
    </row>
    <row r="2138" spans="7:7" x14ac:dyDescent="0.25">
      <c r="G2138" s="336"/>
    </row>
    <row r="2139" spans="7:7" x14ac:dyDescent="0.25">
      <c r="G2139" s="336"/>
    </row>
    <row r="2140" spans="7:7" x14ac:dyDescent="0.25">
      <c r="G2140" s="336"/>
    </row>
    <row r="2141" spans="7:7" x14ac:dyDescent="0.25">
      <c r="G2141" s="336"/>
    </row>
    <row r="2142" spans="7:7" x14ac:dyDescent="0.25">
      <c r="G2142" s="336"/>
    </row>
    <row r="2143" spans="7:7" x14ac:dyDescent="0.25">
      <c r="G2143" s="336"/>
    </row>
    <row r="2144" spans="7:7" x14ac:dyDescent="0.25">
      <c r="G2144" s="336"/>
    </row>
    <row r="2145" spans="7:7" x14ac:dyDescent="0.25">
      <c r="G2145" s="336"/>
    </row>
    <row r="2146" spans="7:7" x14ac:dyDescent="0.25">
      <c r="G2146" s="336"/>
    </row>
    <row r="2147" spans="7:7" x14ac:dyDescent="0.25">
      <c r="G2147" s="336"/>
    </row>
    <row r="2148" spans="7:7" x14ac:dyDescent="0.25">
      <c r="G2148" s="336"/>
    </row>
    <row r="2149" spans="7:7" x14ac:dyDescent="0.25">
      <c r="G2149" s="336"/>
    </row>
    <row r="2150" spans="7:7" x14ac:dyDescent="0.25">
      <c r="G2150" s="336"/>
    </row>
    <row r="2151" spans="7:7" x14ac:dyDescent="0.25">
      <c r="G2151" s="336"/>
    </row>
    <row r="2152" spans="7:7" x14ac:dyDescent="0.25">
      <c r="G2152" s="336"/>
    </row>
    <row r="2153" spans="7:7" x14ac:dyDescent="0.25">
      <c r="G2153" s="336"/>
    </row>
    <row r="2154" spans="7:7" x14ac:dyDescent="0.25">
      <c r="G2154" s="336"/>
    </row>
    <row r="2155" spans="7:7" x14ac:dyDescent="0.25">
      <c r="G2155" s="336"/>
    </row>
    <row r="2156" spans="7:7" x14ac:dyDescent="0.25">
      <c r="G2156" s="336"/>
    </row>
    <row r="2157" spans="7:7" x14ac:dyDescent="0.25">
      <c r="G2157" s="336"/>
    </row>
    <row r="2158" spans="7:7" x14ac:dyDescent="0.25">
      <c r="G2158" s="336"/>
    </row>
    <row r="2159" spans="7:7" x14ac:dyDescent="0.25">
      <c r="G2159" s="336"/>
    </row>
    <row r="2160" spans="7:7" x14ac:dyDescent="0.25">
      <c r="G2160" s="336"/>
    </row>
    <row r="2161" spans="7:7" x14ac:dyDescent="0.25">
      <c r="G2161" s="336"/>
    </row>
    <row r="2162" spans="7:7" x14ac:dyDescent="0.25">
      <c r="G2162" s="336"/>
    </row>
    <row r="2163" spans="7:7" x14ac:dyDescent="0.25">
      <c r="G2163" s="336"/>
    </row>
    <row r="2164" spans="7:7" x14ac:dyDescent="0.25">
      <c r="G2164" s="336"/>
    </row>
    <row r="2165" spans="7:7" x14ac:dyDescent="0.25">
      <c r="G2165" s="336"/>
    </row>
    <row r="2166" spans="7:7" x14ac:dyDescent="0.25">
      <c r="G2166" s="336"/>
    </row>
    <row r="2167" spans="7:7" x14ac:dyDescent="0.25">
      <c r="G2167" s="336"/>
    </row>
    <row r="2168" spans="7:7" x14ac:dyDescent="0.25">
      <c r="G2168" s="336"/>
    </row>
    <row r="2169" spans="7:7" x14ac:dyDescent="0.25">
      <c r="G2169" s="336"/>
    </row>
    <row r="2170" spans="7:7" x14ac:dyDescent="0.25">
      <c r="G2170" s="336"/>
    </row>
    <row r="2171" spans="7:7" x14ac:dyDescent="0.25">
      <c r="G2171" s="336"/>
    </row>
    <row r="2172" spans="7:7" x14ac:dyDescent="0.25">
      <c r="G2172" s="336"/>
    </row>
    <row r="2173" spans="7:7" x14ac:dyDescent="0.25">
      <c r="G2173" s="336"/>
    </row>
    <row r="2174" spans="7:7" x14ac:dyDescent="0.25">
      <c r="G2174" s="336"/>
    </row>
    <row r="2175" spans="7:7" x14ac:dyDescent="0.25">
      <c r="G2175" s="336"/>
    </row>
    <row r="2176" spans="7:7" x14ac:dyDescent="0.25">
      <c r="G2176" s="336"/>
    </row>
    <row r="2177" spans="7:7" x14ac:dyDescent="0.25">
      <c r="G2177" s="336"/>
    </row>
    <row r="2178" spans="7:7" x14ac:dyDescent="0.25">
      <c r="G2178" s="336"/>
    </row>
    <row r="2179" spans="7:7" x14ac:dyDescent="0.25">
      <c r="G2179" s="336"/>
    </row>
    <row r="2180" spans="7:7" x14ac:dyDescent="0.25">
      <c r="G2180" s="336"/>
    </row>
    <row r="2181" spans="7:7" x14ac:dyDescent="0.25">
      <c r="G2181" s="336"/>
    </row>
    <row r="2182" spans="7:7" x14ac:dyDescent="0.25">
      <c r="G2182" s="336"/>
    </row>
    <row r="2183" spans="7:7" x14ac:dyDescent="0.25">
      <c r="G2183" s="336"/>
    </row>
    <row r="2184" spans="7:7" x14ac:dyDescent="0.25">
      <c r="G2184" s="336"/>
    </row>
    <row r="2185" spans="7:7" x14ac:dyDescent="0.25">
      <c r="G2185" s="336"/>
    </row>
    <row r="2186" spans="7:7" x14ac:dyDescent="0.25">
      <c r="G2186" s="336"/>
    </row>
    <row r="2187" spans="7:7" x14ac:dyDescent="0.25">
      <c r="G2187" s="336"/>
    </row>
    <row r="2188" spans="7:7" x14ac:dyDescent="0.25">
      <c r="G2188" s="336"/>
    </row>
    <row r="2189" spans="7:7" x14ac:dyDescent="0.25">
      <c r="G2189" s="336"/>
    </row>
    <row r="2190" spans="7:7" x14ac:dyDescent="0.25">
      <c r="G2190" s="336"/>
    </row>
    <row r="2191" spans="7:7" x14ac:dyDescent="0.25">
      <c r="G2191" s="336"/>
    </row>
    <row r="2192" spans="7:7" x14ac:dyDescent="0.25">
      <c r="G2192" s="336"/>
    </row>
    <row r="2193" spans="7:7" x14ac:dyDescent="0.25">
      <c r="G2193" s="336"/>
    </row>
    <row r="2194" spans="7:7" x14ac:dyDescent="0.25">
      <c r="G2194" s="336"/>
    </row>
    <row r="2195" spans="7:7" x14ac:dyDescent="0.25">
      <c r="G2195" s="336"/>
    </row>
    <row r="2196" spans="7:7" x14ac:dyDescent="0.25">
      <c r="G2196" s="336"/>
    </row>
    <row r="2197" spans="7:7" x14ac:dyDescent="0.25">
      <c r="G2197" s="336"/>
    </row>
    <row r="2198" spans="7:7" x14ac:dyDescent="0.25">
      <c r="G2198" s="336"/>
    </row>
    <row r="2199" spans="7:7" x14ac:dyDescent="0.25">
      <c r="G2199" s="336"/>
    </row>
    <row r="2200" spans="7:7" x14ac:dyDescent="0.25">
      <c r="G2200" s="336"/>
    </row>
    <row r="2201" spans="7:7" x14ac:dyDescent="0.25">
      <c r="G2201" s="336"/>
    </row>
    <row r="2202" spans="7:7" x14ac:dyDescent="0.25">
      <c r="G2202" s="336"/>
    </row>
    <row r="2203" spans="7:7" x14ac:dyDescent="0.25">
      <c r="G2203" s="336"/>
    </row>
    <row r="2204" spans="7:7" x14ac:dyDescent="0.25">
      <c r="G2204" s="336"/>
    </row>
    <row r="2205" spans="7:7" x14ac:dyDescent="0.25">
      <c r="G2205" s="336"/>
    </row>
    <row r="2206" spans="7:7" x14ac:dyDescent="0.25">
      <c r="G2206" s="336"/>
    </row>
    <row r="2207" spans="7:7" x14ac:dyDescent="0.25">
      <c r="G2207" s="336"/>
    </row>
    <row r="2208" spans="7:7" x14ac:dyDescent="0.25">
      <c r="G2208" s="336"/>
    </row>
    <row r="2209" spans="7:7" x14ac:dyDescent="0.25">
      <c r="G2209" s="336"/>
    </row>
    <row r="2210" spans="7:7" x14ac:dyDescent="0.25">
      <c r="G2210" s="336"/>
    </row>
    <row r="2211" spans="7:7" x14ac:dyDescent="0.25">
      <c r="G2211" s="336"/>
    </row>
    <row r="2212" spans="7:7" x14ac:dyDescent="0.25">
      <c r="G2212" s="336"/>
    </row>
    <row r="2213" spans="7:7" x14ac:dyDescent="0.25">
      <c r="G2213" s="336"/>
    </row>
    <row r="2214" spans="7:7" x14ac:dyDescent="0.25">
      <c r="G2214" s="336"/>
    </row>
    <row r="2215" spans="7:7" x14ac:dyDescent="0.25">
      <c r="G2215" s="336"/>
    </row>
    <row r="2216" spans="7:7" x14ac:dyDescent="0.25">
      <c r="G2216" s="336"/>
    </row>
    <row r="2217" spans="7:7" x14ac:dyDescent="0.25">
      <c r="G2217" s="336"/>
    </row>
    <row r="2218" spans="7:7" x14ac:dyDescent="0.25">
      <c r="G2218" s="336"/>
    </row>
    <row r="2219" spans="7:7" x14ac:dyDescent="0.25">
      <c r="G2219" s="336"/>
    </row>
    <row r="2220" spans="7:7" x14ac:dyDescent="0.25">
      <c r="G2220" s="336"/>
    </row>
    <row r="2221" spans="7:7" x14ac:dyDescent="0.25">
      <c r="G2221" s="336"/>
    </row>
    <row r="2222" spans="7:7" x14ac:dyDescent="0.25">
      <c r="G2222" s="336"/>
    </row>
    <row r="2223" spans="7:7" x14ac:dyDescent="0.25">
      <c r="G2223" s="336"/>
    </row>
    <row r="2224" spans="7:7" x14ac:dyDescent="0.25">
      <c r="G2224" s="336"/>
    </row>
    <row r="2225" spans="7:7" x14ac:dyDescent="0.25">
      <c r="G2225" s="336"/>
    </row>
    <row r="2226" spans="7:7" x14ac:dyDescent="0.25">
      <c r="G2226" s="336"/>
    </row>
    <row r="2227" spans="7:7" x14ac:dyDescent="0.25">
      <c r="G2227" s="336"/>
    </row>
    <row r="2228" spans="7:7" x14ac:dyDescent="0.25">
      <c r="G2228" s="336"/>
    </row>
    <row r="2229" spans="7:7" x14ac:dyDescent="0.25">
      <c r="G2229" s="336"/>
    </row>
    <row r="2230" spans="7:7" x14ac:dyDescent="0.25">
      <c r="G2230" s="336"/>
    </row>
    <row r="2231" spans="7:7" x14ac:dyDescent="0.25">
      <c r="G2231" s="336"/>
    </row>
    <row r="2232" spans="7:7" x14ac:dyDescent="0.25">
      <c r="G2232" s="336"/>
    </row>
    <row r="2233" spans="7:7" x14ac:dyDescent="0.25">
      <c r="G2233" s="336"/>
    </row>
    <row r="2234" spans="7:7" x14ac:dyDescent="0.25">
      <c r="G2234" s="336"/>
    </row>
    <row r="2235" spans="7:7" x14ac:dyDescent="0.25">
      <c r="G2235" s="336"/>
    </row>
    <row r="2236" spans="7:7" x14ac:dyDescent="0.25">
      <c r="G2236" s="336"/>
    </row>
    <row r="2237" spans="7:7" x14ac:dyDescent="0.25">
      <c r="G2237" s="336"/>
    </row>
    <row r="2238" spans="7:7" x14ac:dyDescent="0.25">
      <c r="G2238" s="336"/>
    </row>
    <row r="2239" spans="7:7" x14ac:dyDescent="0.25">
      <c r="G2239" s="336"/>
    </row>
    <row r="2240" spans="7:7" x14ac:dyDescent="0.25">
      <c r="G2240" s="336"/>
    </row>
    <row r="2241" spans="7:7" x14ac:dyDescent="0.25">
      <c r="G2241" s="336"/>
    </row>
    <row r="2242" spans="7:7" x14ac:dyDescent="0.25">
      <c r="G2242" s="336"/>
    </row>
    <row r="2243" spans="7:7" x14ac:dyDescent="0.25">
      <c r="G2243" s="336"/>
    </row>
    <row r="2244" spans="7:7" x14ac:dyDescent="0.25">
      <c r="G2244" s="336"/>
    </row>
    <row r="2245" spans="7:7" x14ac:dyDescent="0.25">
      <c r="G2245" s="336"/>
    </row>
    <row r="2246" spans="7:7" x14ac:dyDescent="0.25">
      <c r="G2246" s="336"/>
    </row>
    <row r="2247" spans="7:7" x14ac:dyDescent="0.25">
      <c r="G2247" s="336"/>
    </row>
    <row r="2248" spans="7:7" x14ac:dyDescent="0.25">
      <c r="G2248" s="336"/>
    </row>
    <row r="2249" spans="7:7" x14ac:dyDescent="0.25">
      <c r="G2249" s="336"/>
    </row>
    <row r="2250" spans="7:7" x14ac:dyDescent="0.25">
      <c r="G2250" s="336"/>
    </row>
    <row r="2251" spans="7:7" x14ac:dyDescent="0.25">
      <c r="G2251" s="336"/>
    </row>
    <row r="2252" spans="7:7" x14ac:dyDescent="0.25">
      <c r="G2252" s="336"/>
    </row>
    <row r="2253" spans="7:7" x14ac:dyDescent="0.25">
      <c r="G2253" s="336"/>
    </row>
    <row r="2254" spans="7:7" x14ac:dyDescent="0.25">
      <c r="G2254" s="336"/>
    </row>
    <row r="2255" spans="7:7" x14ac:dyDescent="0.25">
      <c r="G2255" s="336"/>
    </row>
    <row r="2256" spans="7:7" x14ac:dyDescent="0.25">
      <c r="G2256" s="336"/>
    </row>
    <row r="2257" spans="7:7" x14ac:dyDescent="0.25">
      <c r="G2257" s="336"/>
    </row>
    <row r="2258" spans="7:7" x14ac:dyDescent="0.25">
      <c r="G2258" s="336"/>
    </row>
    <row r="2259" spans="7:7" x14ac:dyDescent="0.25">
      <c r="G2259" s="336"/>
    </row>
    <row r="2260" spans="7:7" x14ac:dyDescent="0.25">
      <c r="G2260" s="336"/>
    </row>
    <row r="2261" spans="7:7" x14ac:dyDescent="0.25">
      <c r="G2261" s="336"/>
    </row>
    <row r="2262" spans="7:7" x14ac:dyDescent="0.25">
      <c r="G2262" s="336"/>
    </row>
    <row r="2263" spans="7:7" x14ac:dyDescent="0.25">
      <c r="G2263" s="336"/>
    </row>
    <row r="2264" spans="7:7" x14ac:dyDescent="0.25">
      <c r="G2264" s="336"/>
    </row>
    <row r="2265" spans="7:7" x14ac:dyDescent="0.25">
      <c r="G2265" s="336"/>
    </row>
    <row r="2266" spans="7:7" x14ac:dyDescent="0.25">
      <c r="G2266" s="336"/>
    </row>
    <row r="2267" spans="7:7" x14ac:dyDescent="0.25">
      <c r="G2267" s="336"/>
    </row>
    <row r="2268" spans="7:7" x14ac:dyDescent="0.25">
      <c r="G2268" s="336"/>
    </row>
    <row r="2269" spans="7:7" x14ac:dyDescent="0.25">
      <c r="G2269" s="336"/>
    </row>
    <row r="2270" spans="7:7" x14ac:dyDescent="0.25">
      <c r="G2270" s="336"/>
    </row>
    <row r="2271" spans="7:7" x14ac:dyDescent="0.25">
      <c r="G2271" s="336"/>
    </row>
    <row r="2272" spans="7:7" x14ac:dyDescent="0.25">
      <c r="G2272" s="336"/>
    </row>
    <row r="2273" spans="7:7" x14ac:dyDescent="0.25">
      <c r="G2273" s="336"/>
    </row>
    <row r="2274" spans="7:7" x14ac:dyDescent="0.25">
      <c r="G2274" s="336"/>
    </row>
    <row r="2275" spans="7:7" x14ac:dyDescent="0.25">
      <c r="G2275" s="336"/>
    </row>
    <row r="2276" spans="7:7" x14ac:dyDescent="0.25">
      <c r="G2276" s="336"/>
    </row>
    <row r="2277" spans="7:7" x14ac:dyDescent="0.25">
      <c r="G2277" s="336"/>
    </row>
    <row r="2278" spans="7:7" x14ac:dyDescent="0.25">
      <c r="G2278" s="336"/>
    </row>
    <row r="2279" spans="7:7" x14ac:dyDescent="0.25">
      <c r="G2279" s="336"/>
    </row>
    <row r="2280" spans="7:7" x14ac:dyDescent="0.25">
      <c r="G2280" s="336"/>
    </row>
    <row r="2281" spans="7:7" x14ac:dyDescent="0.25">
      <c r="G2281" s="336"/>
    </row>
    <row r="2282" spans="7:7" x14ac:dyDescent="0.25">
      <c r="G2282" s="336"/>
    </row>
    <row r="2283" spans="7:7" x14ac:dyDescent="0.25">
      <c r="G2283" s="336"/>
    </row>
    <row r="2284" spans="7:7" x14ac:dyDescent="0.25">
      <c r="G2284" s="336"/>
    </row>
    <row r="2285" spans="7:7" x14ac:dyDescent="0.25">
      <c r="G2285" s="336"/>
    </row>
    <row r="2286" spans="7:7" x14ac:dyDescent="0.25">
      <c r="G2286" s="336"/>
    </row>
    <row r="2287" spans="7:7" x14ac:dyDescent="0.25">
      <c r="G2287" s="336"/>
    </row>
    <row r="2288" spans="7:7" x14ac:dyDescent="0.25">
      <c r="G2288" s="336"/>
    </row>
    <row r="2289" spans="7:7" x14ac:dyDescent="0.25">
      <c r="G2289" s="336"/>
    </row>
    <row r="2290" spans="7:7" x14ac:dyDescent="0.25">
      <c r="G2290" s="336"/>
    </row>
    <row r="2291" spans="7:7" x14ac:dyDescent="0.25">
      <c r="G2291" s="336"/>
    </row>
    <row r="2292" spans="7:7" x14ac:dyDescent="0.25">
      <c r="G2292" s="336"/>
    </row>
    <row r="2293" spans="7:7" x14ac:dyDescent="0.25">
      <c r="G2293" s="336"/>
    </row>
    <row r="2294" spans="7:7" x14ac:dyDescent="0.25">
      <c r="G2294" s="336"/>
    </row>
    <row r="2295" spans="7:7" x14ac:dyDescent="0.25">
      <c r="G2295" s="336"/>
    </row>
    <row r="2296" spans="7:7" x14ac:dyDescent="0.25">
      <c r="G2296" s="336"/>
    </row>
    <row r="2297" spans="7:7" x14ac:dyDescent="0.25">
      <c r="G2297" s="336"/>
    </row>
    <row r="2298" spans="7:7" x14ac:dyDescent="0.25">
      <c r="G2298" s="336"/>
    </row>
    <row r="2299" spans="7:7" x14ac:dyDescent="0.25">
      <c r="G2299" s="336"/>
    </row>
    <row r="2300" spans="7:7" x14ac:dyDescent="0.25">
      <c r="G2300" s="336"/>
    </row>
    <row r="2301" spans="7:7" x14ac:dyDescent="0.25">
      <c r="G2301" s="336"/>
    </row>
    <row r="2302" spans="7:7" x14ac:dyDescent="0.25">
      <c r="G2302" s="336"/>
    </row>
    <row r="2303" spans="7:7" x14ac:dyDescent="0.25">
      <c r="G2303" s="336"/>
    </row>
    <row r="2304" spans="7:7" x14ac:dyDescent="0.25">
      <c r="G2304" s="336"/>
    </row>
    <row r="2305" spans="7:7" x14ac:dyDescent="0.25">
      <c r="G2305" s="336"/>
    </row>
    <row r="2306" spans="7:7" x14ac:dyDescent="0.25">
      <c r="G2306" s="336"/>
    </row>
    <row r="2307" spans="7:7" x14ac:dyDescent="0.25">
      <c r="G2307" s="336"/>
    </row>
    <row r="2308" spans="7:7" x14ac:dyDescent="0.25">
      <c r="G2308" s="336"/>
    </row>
    <row r="2309" spans="7:7" x14ac:dyDescent="0.25">
      <c r="G2309" s="336"/>
    </row>
    <row r="2310" spans="7:7" x14ac:dyDescent="0.25">
      <c r="G2310" s="336"/>
    </row>
    <row r="2311" spans="7:7" x14ac:dyDescent="0.25">
      <c r="G2311" s="336"/>
    </row>
    <row r="2312" spans="7:7" x14ac:dyDescent="0.25">
      <c r="G2312" s="336"/>
    </row>
    <row r="2313" spans="7:7" x14ac:dyDescent="0.25">
      <c r="G2313" s="336"/>
    </row>
    <row r="2314" spans="7:7" x14ac:dyDescent="0.25">
      <c r="G2314" s="336"/>
    </row>
    <row r="2315" spans="7:7" x14ac:dyDescent="0.25">
      <c r="G2315" s="336"/>
    </row>
    <row r="2316" spans="7:7" x14ac:dyDescent="0.25">
      <c r="G2316" s="336"/>
    </row>
    <row r="2317" spans="7:7" x14ac:dyDescent="0.25">
      <c r="G2317" s="336"/>
    </row>
    <row r="2318" spans="7:7" x14ac:dyDescent="0.25">
      <c r="G2318" s="336"/>
    </row>
    <row r="2319" spans="7:7" x14ac:dyDescent="0.25">
      <c r="G2319" s="336"/>
    </row>
    <row r="2320" spans="7:7" x14ac:dyDescent="0.25">
      <c r="G2320" s="336"/>
    </row>
    <row r="2321" spans="7:7" x14ac:dyDescent="0.25">
      <c r="G2321" s="336"/>
    </row>
    <row r="2322" spans="7:7" x14ac:dyDescent="0.25">
      <c r="G2322" s="336"/>
    </row>
    <row r="2323" spans="7:7" x14ac:dyDescent="0.25">
      <c r="G2323" s="336"/>
    </row>
    <row r="2324" spans="7:7" x14ac:dyDescent="0.25">
      <c r="G2324" s="336"/>
    </row>
    <row r="2325" spans="7:7" x14ac:dyDescent="0.25">
      <c r="G2325" s="336"/>
    </row>
    <row r="2326" spans="7:7" x14ac:dyDescent="0.25">
      <c r="G2326" s="336"/>
    </row>
    <row r="2327" spans="7:7" x14ac:dyDescent="0.25">
      <c r="G2327" s="336"/>
    </row>
    <row r="2328" spans="7:7" x14ac:dyDescent="0.25">
      <c r="G2328" s="336"/>
    </row>
    <row r="2329" spans="7:7" x14ac:dyDescent="0.25">
      <c r="G2329" s="336"/>
    </row>
    <row r="2330" spans="7:7" x14ac:dyDescent="0.25">
      <c r="G2330" s="336"/>
    </row>
    <row r="2331" spans="7:7" x14ac:dyDescent="0.25">
      <c r="G2331" s="336"/>
    </row>
    <row r="2332" spans="7:7" x14ac:dyDescent="0.25">
      <c r="G2332" s="336"/>
    </row>
    <row r="2333" spans="7:7" x14ac:dyDescent="0.25">
      <c r="G2333" s="336"/>
    </row>
    <row r="2334" spans="7:7" x14ac:dyDescent="0.25">
      <c r="G2334" s="336"/>
    </row>
    <row r="2335" spans="7:7" x14ac:dyDescent="0.25">
      <c r="G2335" s="336"/>
    </row>
    <row r="2336" spans="7:7" x14ac:dyDescent="0.25">
      <c r="G2336" s="336"/>
    </row>
    <row r="2337" spans="7:7" x14ac:dyDescent="0.25">
      <c r="G2337" s="336"/>
    </row>
    <row r="2338" spans="7:7" x14ac:dyDescent="0.25">
      <c r="G2338" s="336"/>
    </row>
    <row r="2339" spans="7:7" x14ac:dyDescent="0.25">
      <c r="G2339" s="336"/>
    </row>
    <row r="2340" spans="7:7" x14ac:dyDescent="0.25">
      <c r="G2340" s="336"/>
    </row>
    <row r="2341" spans="7:7" x14ac:dyDescent="0.25">
      <c r="G2341" s="336"/>
    </row>
    <row r="2342" spans="7:7" x14ac:dyDescent="0.25">
      <c r="G2342" s="336"/>
    </row>
    <row r="2343" spans="7:7" x14ac:dyDescent="0.25">
      <c r="G2343" s="336"/>
    </row>
    <row r="2344" spans="7:7" x14ac:dyDescent="0.25">
      <c r="G2344" s="336"/>
    </row>
    <row r="2345" spans="7:7" x14ac:dyDescent="0.25">
      <c r="G2345" s="336"/>
    </row>
    <row r="2346" spans="7:7" x14ac:dyDescent="0.25">
      <c r="G2346" s="336"/>
    </row>
    <row r="2347" spans="7:7" x14ac:dyDescent="0.25">
      <c r="G2347" s="336"/>
    </row>
    <row r="2348" spans="7:7" x14ac:dyDescent="0.25">
      <c r="G2348" s="336"/>
    </row>
    <row r="2349" spans="7:7" x14ac:dyDescent="0.25">
      <c r="G2349" s="336"/>
    </row>
    <row r="2350" spans="7:7" x14ac:dyDescent="0.25">
      <c r="G2350" s="336"/>
    </row>
    <row r="2351" spans="7:7" x14ac:dyDescent="0.25">
      <c r="G2351" s="336"/>
    </row>
    <row r="2352" spans="7:7" x14ac:dyDescent="0.25">
      <c r="G2352" s="336"/>
    </row>
    <row r="2353" spans="7:10" x14ac:dyDescent="0.25">
      <c r="G2353" s="336"/>
    </row>
    <row r="2354" spans="7:10" x14ac:dyDescent="0.25">
      <c r="G2354" s="336"/>
    </row>
    <row r="2355" spans="7:10" x14ac:dyDescent="0.25">
      <c r="G2355" s="336"/>
    </row>
    <row r="2356" spans="7:10" x14ac:dyDescent="0.25">
      <c r="G2356" s="336"/>
      <c r="J2356" t="s">
        <v>809</v>
      </c>
    </row>
    <row r="2357" spans="7:10" x14ac:dyDescent="0.25">
      <c r="G2357" s="336"/>
    </row>
    <row r="2358" spans="7:10" x14ac:dyDescent="0.25">
      <c r="G2358" s="336"/>
    </row>
    <row r="2359" spans="7:10" x14ac:dyDescent="0.25">
      <c r="G2359" s="336"/>
    </row>
    <row r="2360" spans="7:10" x14ac:dyDescent="0.25">
      <c r="G2360" s="336"/>
    </row>
    <row r="2361" spans="7:10" x14ac:dyDescent="0.25">
      <c r="G2361" s="336"/>
    </row>
    <row r="2362" spans="7:10" x14ac:dyDescent="0.25">
      <c r="G2362" s="336"/>
    </row>
    <row r="2363" spans="7:10" x14ac:dyDescent="0.25">
      <c r="G2363" s="336"/>
    </row>
    <row r="2364" spans="7:10" x14ac:dyDescent="0.25">
      <c r="G2364" s="336"/>
    </row>
    <row r="2365" spans="7:10" x14ac:dyDescent="0.25">
      <c r="G2365" s="336"/>
    </row>
    <row r="2366" spans="7:10" x14ac:dyDescent="0.25">
      <c r="G2366" s="336"/>
    </row>
    <row r="2367" spans="7:10" x14ac:dyDescent="0.25">
      <c r="G2367" s="336"/>
    </row>
    <row r="2368" spans="7:10" x14ac:dyDescent="0.25">
      <c r="G2368" s="336"/>
    </row>
    <row r="2369" spans="7:7" x14ac:dyDescent="0.25">
      <c r="G2369" s="336"/>
    </row>
    <row r="2370" spans="7:7" x14ac:dyDescent="0.25">
      <c r="G2370" s="336"/>
    </row>
    <row r="2371" spans="7:7" x14ac:dyDescent="0.25">
      <c r="G2371" s="336"/>
    </row>
    <row r="2372" spans="7:7" x14ac:dyDescent="0.25">
      <c r="G2372" s="336"/>
    </row>
    <row r="2373" spans="7:7" x14ac:dyDescent="0.25">
      <c r="G2373" s="336"/>
    </row>
    <row r="2374" spans="7:7" x14ac:dyDescent="0.25">
      <c r="G2374" s="336"/>
    </row>
    <row r="2375" spans="7:7" x14ac:dyDescent="0.25">
      <c r="G2375" s="336"/>
    </row>
    <row r="2376" spans="7:7" x14ac:dyDescent="0.25">
      <c r="G2376" s="336"/>
    </row>
    <row r="2377" spans="7:7" x14ac:dyDescent="0.25">
      <c r="G2377" s="336"/>
    </row>
    <row r="2378" spans="7:7" x14ac:dyDescent="0.25">
      <c r="G2378" s="336"/>
    </row>
    <row r="2379" spans="7:7" x14ac:dyDescent="0.25">
      <c r="G2379" s="336"/>
    </row>
    <row r="2380" spans="7:7" x14ac:dyDescent="0.25">
      <c r="G2380" s="336"/>
    </row>
    <row r="2381" spans="7:7" x14ac:dyDescent="0.25">
      <c r="G2381" s="336"/>
    </row>
    <row r="2382" spans="7:7" x14ac:dyDescent="0.25">
      <c r="G2382" s="336"/>
    </row>
    <row r="2383" spans="7:7" x14ac:dyDescent="0.25">
      <c r="G2383" s="336"/>
    </row>
    <row r="2384" spans="7:7" x14ac:dyDescent="0.25">
      <c r="G2384" s="336"/>
    </row>
    <row r="2385" spans="7:7" x14ac:dyDescent="0.25">
      <c r="G2385" s="336"/>
    </row>
    <row r="2386" spans="7:7" x14ac:dyDescent="0.25">
      <c r="G2386" s="336"/>
    </row>
    <row r="2387" spans="7:7" x14ac:dyDescent="0.25">
      <c r="G2387" s="336"/>
    </row>
    <row r="2388" spans="7:7" x14ac:dyDescent="0.25">
      <c r="G2388" s="336"/>
    </row>
    <row r="2389" spans="7:7" x14ac:dyDescent="0.25">
      <c r="G2389" s="336"/>
    </row>
    <row r="2390" spans="7:7" x14ac:dyDescent="0.25">
      <c r="G2390" s="336"/>
    </row>
    <row r="2391" spans="7:7" x14ac:dyDescent="0.25">
      <c r="G2391" s="336"/>
    </row>
    <row r="2392" spans="7:7" x14ac:dyDescent="0.25">
      <c r="G2392" s="336"/>
    </row>
    <row r="2393" spans="7:7" x14ac:dyDescent="0.25">
      <c r="G2393" s="336"/>
    </row>
    <row r="2394" spans="7:7" x14ac:dyDescent="0.25">
      <c r="G2394" s="336"/>
    </row>
    <row r="2395" spans="7:7" x14ac:dyDescent="0.25">
      <c r="G2395" s="336"/>
    </row>
    <row r="2396" spans="7:7" x14ac:dyDescent="0.25">
      <c r="G2396" s="336"/>
    </row>
    <row r="2397" spans="7:7" x14ac:dyDescent="0.25">
      <c r="G2397" s="336"/>
    </row>
    <row r="2398" spans="7:7" x14ac:dyDescent="0.25">
      <c r="G2398" s="336"/>
    </row>
    <row r="2399" spans="7:7" x14ac:dyDescent="0.25">
      <c r="G2399" s="336"/>
    </row>
    <row r="2400" spans="7:7" x14ac:dyDescent="0.25">
      <c r="G2400" s="336"/>
    </row>
    <row r="2401" spans="7:7" x14ac:dyDescent="0.25">
      <c r="G2401" s="336"/>
    </row>
    <row r="2402" spans="7:7" x14ac:dyDescent="0.25">
      <c r="G2402" s="336"/>
    </row>
    <row r="2403" spans="7:7" x14ac:dyDescent="0.25">
      <c r="G2403" s="336"/>
    </row>
    <row r="2404" spans="7:7" x14ac:dyDescent="0.25">
      <c r="G2404" s="336"/>
    </row>
    <row r="2405" spans="7:7" x14ac:dyDescent="0.25">
      <c r="G2405" s="336"/>
    </row>
    <row r="2406" spans="7:7" x14ac:dyDescent="0.25">
      <c r="G2406" s="336"/>
    </row>
    <row r="2407" spans="7:7" x14ac:dyDescent="0.25">
      <c r="G2407" s="336"/>
    </row>
    <row r="2408" spans="7:7" x14ac:dyDescent="0.25">
      <c r="G2408" s="336"/>
    </row>
    <row r="2409" spans="7:7" x14ac:dyDescent="0.25">
      <c r="G2409" s="336"/>
    </row>
    <row r="2410" spans="7:7" x14ac:dyDescent="0.25">
      <c r="G2410" s="336"/>
    </row>
    <row r="2411" spans="7:7" x14ac:dyDescent="0.25">
      <c r="G2411" s="336"/>
    </row>
    <row r="2412" spans="7:7" x14ac:dyDescent="0.25">
      <c r="G2412" s="336"/>
    </row>
    <row r="2413" spans="7:7" x14ac:dyDescent="0.25">
      <c r="G2413" s="336"/>
    </row>
    <row r="2414" spans="7:7" x14ac:dyDescent="0.25">
      <c r="G2414" s="336"/>
    </row>
    <row r="2415" spans="7:7" x14ac:dyDescent="0.25">
      <c r="G2415" s="336"/>
    </row>
    <row r="2416" spans="7:7" x14ac:dyDescent="0.25">
      <c r="G2416" s="336"/>
    </row>
    <row r="2417" spans="7:7" x14ac:dyDescent="0.25">
      <c r="G2417" s="336"/>
    </row>
    <row r="2418" spans="7:7" x14ac:dyDescent="0.25">
      <c r="G2418" s="336"/>
    </row>
    <row r="2419" spans="7:7" x14ac:dyDescent="0.25">
      <c r="G2419" s="336"/>
    </row>
    <row r="2420" spans="7:7" x14ac:dyDescent="0.25">
      <c r="G2420" s="336"/>
    </row>
    <row r="2421" spans="7:7" x14ac:dyDescent="0.25">
      <c r="G2421" s="336"/>
    </row>
    <row r="2422" spans="7:7" x14ac:dyDescent="0.25">
      <c r="G2422" s="336"/>
    </row>
    <row r="2423" spans="7:7" x14ac:dyDescent="0.25">
      <c r="G2423" s="336"/>
    </row>
    <row r="2424" spans="7:7" x14ac:dyDescent="0.25">
      <c r="G2424" s="336"/>
    </row>
    <row r="2425" spans="7:7" x14ac:dyDescent="0.25">
      <c r="G2425" s="336"/>
    </row>
    <row r="2426" spans="7:7" x14ac:dyDescent="0.25">
      <c r="G2426" s="336"/>
    </row>
    <row r="2427" spans="7:7" x14ac:dyDescent="0.25">
      <c r="G2427" s="336"/>
    </row>
    <row r="2428" spans="7:7" x14ac:dyDescent="0.25">
      <c r="G2428" s="336"/>
    </row>
    <row r="2429" spans="7:7" x14ac:dyDescent="0.25">
      <c r="G2429" s="336"/>
    </row>
    <row r="2430" spans="7:7" x14ac:dyDescent="0.25">
      <c r="G2430" s="336"/>
    </row>
    <row r="2431" spans="7:7" x14ac:dyDescent="0.25">
      <c r="G2431" s="336"/>
    </row>
    <row r="2432" spans="7:7" x14ac:dyDescent="0.25">
      <c r="G2432" s="336"/>
    </row>
    <row r="2433" spans="7:7" x14ac:dyDescent="0.25">
      <c r="G2433" s="336"/>
    </row>
    <row r="2434" spans="7:7" x14ac:dyDescent="0.25">
      <c r="G2434" s="336"/>
    </row>
    <row r="2435" spans="7:7" x14ac:dyDescent="0.25">
      <c r="G2435" s="336"/>
    </row>
    <row r="2436" spans="7:7" x14ac:dyDescent="0.25">
      <c r="G2436" s="336"/>
    </row>
    <row r="2437" spans="7:7" x14ac:dyDescent="0.25">
      <c r="G2437" s="336"/>
    </row>
    <row r="2438" spans="7:7" x14ac:dyDescent="0.25">
      <c r="G2438" s="336"/>
    </row>
    <row r="2439" spans="7:7" x14ac:dyDescent="0.25">
      <c r="G2439" s="336"/>
    </row>
    <row r="2440" spans="7:7" x14ac:dyDescent="0.25">
      <c r="G2440" s="336"/>
    </row>
    <row r="2441" spans="7:7" x14ac:dyDescent="0.25">
      <c r="G2441" s="336"/>
    </row>
    <row r="2442" spans="7:7" x14ac:dyDescent="0.25">
      <c r="G2442" s="336"/>
    </row>
    <row r="2443" spans="7:7" x14ac:dyDescent="0.25">
      <c r="G2443" s="336"/>
    </row>
    <row r="2444" spans="7:7" x14ac:dyDescent="0.25">
      <c r="G2444" s="336"/>
    </row>
    <row r="2445" spans="7:7" x14ac:dyDescent="0.25">
      <c r="G2445" s="336"/>
    </row>
    <row r="2446" spans="7:7" x14ac:dyDescent="0.25">
      <c r="G2446" s="336"/>
    </row>
    <row r="2447" spans="7:7" x14ac:dyDescent="0.25">
      <c r="G2447" s="336"/>
    </row>
    <row r="2448" spans="7:7" x14ac:dyDescent="0.25">
      <c r="G2448" s="336"/>
    </row>
    <row r="2449" spans="7:7" x14ac:dyDescent="0.25">
      <c r="G2449" s="336"/>
    </row>
    <row r="2450" spans="7:7" x14ac:dyDescent="0.25">
      <c r="G2450" s="336"/>
    </row>
    <row r="2451" spans="7:7" x14ac:dyDescent="0.25">
      <c r="G2451" s="336"/>
    </row>
    <row r="2452" spans="7:7" x14ac:dyDescent="0.25">
      <c r="G2452" s="336"/>
    </row>
    <row r="2453" spans="7:7" x14ac:dyDescent="0.25">
      <c r="G2453" s="336"/>
    </row>
    <row r="2454" spans="7:7" x14ac:dyDescent="0.25">
      <c r="G2454" s="336"/>
    </row>
    <row r="2455" spans="7:7" x14ac:dyDescent="0.25">
      <c r="G2455" s="336"/>
    </row>
    <row r="2456" spans="7:7" x14ac:dyDescent="0.25">
      <c r="G2456" s="336"/>
    </row>
    <row r="2457" spans="7:7" x14ac:dyDescent="0.25">
      <c r="G2457" s="336"/>
    </row>
    <row r="2458" spans="7:7" x14ac:dyDescent="0.25">
      <c r="G2458" s="336"/>
    </row>
    <row r="2459" spans="7:7" x14ac:dyDescent="0.25">
      <c r="G2459" s="336"/>
    </row>
    <row r="2460" spans="7:7" x14ac:dyDescent="0.25">
      <c r="G2460" s="336"/>
    </row>
    <row r="2461" spans="7:7" x14ac:dyDescent="0.25">
      <c r="G2461" s="336"/>
    </row>
    <row r="2462" spans="7:7" x14ac:dyDescent="0.25">
      <c r="G2462" s="336"/>
    </row>
    <row r="2463" spans="7:7" x14ac:dyDescent="0.25">
      <c r="G2463" s="336"/>
    </row>
    <row r="2464" spans="7:7" x14ac:dyDescent="0.25">
      <c r="G2464" s="336"/>
    </row>
    <row r="2465" spans="7:7" x14ac:dyDescent="0.25">
      <c r="G2465" s="336"/>
    </row>
    <row r="2466" spans="7:7" x14ac:dyDescent="0.25">
      <c r="G2466" s="336"/>
    </row>
    <row r="2467" spans="7:7" x14ac:dyDescent="0.25">
      <c r="G2467" s="336"/>
    </row>
    <row r="2468" spans="7:7" x14ac:dyDescent="0.25">
      <c r="G2468" s="336"/>
    </row>
    <row r="2469" spans="7:7" x14ac:dyDescent="0.25">
      <c r="G2469" s="336"/>
    </row>
    <row r="2470" spans="7:7" x14ac:dyDescent="0.25">
      <c r="G2470" s="336"/>
    </row>
    <row r="2471" spans="7:7" x14ac:dyDescent="0.25">
      <c r="G2471" s="336"/>
    </row>
    <row r="2472" spans="7:7" x14ac:dyDescent="0.25">
      <c r="G2472" s="336"/>
    </row>
    <row r="2473" spans="7:7" x14ac:dyDescent="0.25">
      <c r="G2473" s="336"/>
    </row>
    <row r="2474" spans="7:7" x14ac:dyDescent="0.25">
      <c r="G2474" s="336"/>
    </row>
    <row r="2475" spans="7:7" x14ac:dyDescent="0.25">
      <c r="G2475" s="336"/>
    </row>
    <row r="2476" spans="7:7" x14ac:dyDescent="0.25">
      <c r="G2476" s="336"/>
    </row>
    <row r="2477" spans="7:7" x14ac:dyDescent="0.25">
      <c r="G2477" s="336"/>
    </row>
    <row r="2478" spans="7:7" x14ac:dyDescent="0.25">
      <c r="G2478" s="336"/>
    </row>
    <row r="2479" spans="7:7" x14ac:dyDescent="0.25">
      <c r="G2479" s="336"/>
    </row>
    <row r="2480" spans="7:7" x14ac:dyDescent="0.25">
      <c r="G2480" s="336"/>
    </row>
    <row r="2481" spans="7:7" x14ac:dyDescent="0.25">
      <c r="G2481" s="336"/>
    </row>
    <row r="2482" spans="7:7" x14ac:dyDescent="0.25">
      <c r="G2482" s="336"/>
    </row>
    <row r="2483" spans="7:7" x14ac:dyDescent="0.25">
      <c r="G2483" s="336"/>
    </row>
    <row r="2484" spans="7:7" x14ac:dyDescent="0.25">
      <c r="G2484" s="336"/>
    </row>
    <row r="2485" spans="7:7" x14ac:dyDescent="0.25">
      <c r="G2485" s="336"/>
    </row>
    <row r="2486" spans="7:7" x14ac:dyDescent="0.25">
      <c r="G2486" s="336"/>
    </row>
    <row r="2487" spans="7:7" x14ac:dyDescent="0.25">
      <c r="G2487" s="336"/>
    </row>
    <row r="2488" spans="7:7" x14ac:dyDescent="0.25">
      <c r="G2488" s="336"/>
    </row>
    <row r="2489" spans="7:7" x14ac:dyDescent="0.25">
      <c r="G2489" s="336"/>
    </row>
    <row r="2490" spans="7:7" x14ac:dyDescent="0.25">
      <c r="G2490" s="336"/>
    </row>
    <row r="2491" spans="7:7" x14ac:dyDescent="0.25">
      <c r="G2491" s="336"/>
    </row>
    <row r="2492" spans="7:7" x14ac:dyDescent="0.25">
      <c r="G2492" s="336"/>
    </row>
    <row r="2493" spans="7:7" x14ac:dyDescent="0.25">
      <c r="G2493" s="336"/>
    </row>
    <row r="2494" spans="7:7" x14ac:dyDescent="0.25">
      <c r="G2494" s="336"/>
    </row>
    <row r="2495" spans="7:7" x14ac:dyDescent="0.25">
      <c r="G2495" s="336"/>
    </row>
    <row r="2496" spans="7:7" x14ac:dyDescent="0.25">
      <c r="G2496" s="336"/>
    </row>
    <row r="2497" spans="7:7" x14ac:dyDescent="0.25">
      <c r="G2497" s="336"/>
    </row>
    <row r="2498" spans="7:7" x14ac:dyDescent="0.25">
      <c r="G2498" s="336"/>
    </row>
    <row r="2499" spans="7:7" x14ac:dyDescent="0.25">
      <c r="G2499" s="336"/>
    </row>
    <row r="2500" spans="7:7" x14ac:dyDescent="0.25">
      <c r="G2500" s="336"/>
    </row>
    <row r="2501" spans="7:7" x14ac:dyDescent="0.25">
      <c r="G2501" s="336"/>
    </row>
    <row r="2502" spans="7:7" x14ac:dyDescent="0.25">
      <c r="G2502" s="336"/>
    </row>
    <row r="2503" spans="7:7" x14ac:dyDescent="0.25">
      <c r="G2503" s="336"/>
    </row>
    <row r="2504" spans="7:7" x14ac:dyDescent="0.25">
      <c r="G2504" s="336"/>
    </row>
    <row r="2505" spans="7:7" x14ac:dyDescent="0.25">
      <c r="G2505" s="336"/>
    </row>
    <row r="2506" spans="7:7" x14ac:dyDescent="0.25">
      <c r="G2506" s="336"/>
    </row>
    <row r="2507" spans="7:7" x14ac:dyDescent="0.25">
      <c r="G2507" s="336"/>
    </row>
    <row r="2508" spans="7:7" x14ac:dyDescent="0.25">
      <c r="G2508" s="336"/>
    </row>
    <row r="2509" spans="7:7" x14ac:dyDescent="0.25">
      <c r="G2509" s="336"/>
    </row>
    <row r="2510" spans="7:7" x14ac:dyDescent="0.25">
      <c r="G2510" s="336"/>
    </row>
    <row r="2511" spans="7:7" x14ac:dyDescent="0.25">
      <c r="G2511" s="336"/>
    </row>
    <row r="2512" spans="7:7" x14ac:dyDescent="0.25">
      <c r="G2512" s="336"/>
    </row>
    <row r="2513" spans="7:7" x14ac:dyDescent="0.25">
      <c r="G2513" s="336"/>
    </row>
    <row r="2514" spans="7:7" x14ac:dyDescent="0.25">
      <c r="G2514" s="336"/>
    </row>
    <row r="2515" spans="7:7" x14ac:dyDescent="0.25">
      <c r="G2515" s="336"/>
    </row>
    <row r="2516" spans="7:7" x14ac:dyDescent="0.25">
      <c r="G2516" s="336"/>
    </row>
    <row r="2517" spans="7:7" x14ac:dyDescent="0.25">
      <c r="G2517" s="336"/>
    </row>
    <row r="2518" spans="7:7" x14ac:dyDescent="0.25">
      <c r="G2518" s="336"/>
    </row>
    <row r="2519" spans="7:7" x14ac:dyDescent="0.25">
      <c r="G2519" s="336"/>
    </row>
    <row r="2520" spans="7:7" x14ac:dyDescent="0.25">
      <c r="G2520" s="336"/>
    </row>
    <row r="2521" spans="7:7" x14ac:dyDescent="0.25">
      <c r="G2521" s="336"/>
    </row>
    <row r="2522" spans="7:7" x14ac:dyDescent="0.25">
      <c r="G2522" s="336"/>
    </row>
    <row r="2523" spans="7:7" x14ac:dyDescent="0.25">
      <c r="G2523" s="336"/>
    </row>
    <row r="2524" spans="7:7" x14ac:dyDescent="0.25">
      <c r="G2524" s="336"/>
    </row>
    <row r="2525" spans="7:7" x14ac:dyDescent="0.25">
      <c r="G2525" s="336"/>
    </row>
    <row r="2526" spans="7:7" x14ac:dyDescent="0.25">
      <c r="G2526" s="336"/>
    </row>
    <row r="2527" spans="7:7" x14ac:dyDescent="0.25">
      <c r="G2527" s="336"/>
    </row>
    <row r="2528" spans="7:7" x14ac:dyDescent="0.25">
      <c r="G2528" s="336"/>
    </row>
    <row r="2529" spans="7:7" x14ac:dyDescent="0.25">
      <c r="G2529" s="336"/>
    </row>
    <row r="2530" spans="7:7" x14ac:dyDescent="0.25">
      <c r="G2530" s="336"/>
    </row>
    <row r="2531" spans="7:7" x14ac:dyDescent="0.25">
      <c r="G2531" s="336"/>
    </row>
    <row r="2532" spans="7:7" x14ac:dyDescent="0.25">
      <c r="G2532" s="336"/>
    </row>
    <row r="2533" spans="7:7" x14ac:dyDescent="0.25">
      <c r="G2533" s="336"/>
    </row>
    <row r="2534" spans="7:7" x14ac:dyDescent="0.25">
      <c r="G2534" s="336"/>
    </row>
    <row r="2535" spans="7:7" x14ac:dyDescent="0.25">
      <c r="G2535" s="336"/>
    </row>
    <row r="2536" spans="7:7" x14ac:dyDescent="0.25">
      <c r="G2536" s="336"/>
    </row>
    <row r="2537" spans="7:7" x14ac:dyDescent="0.25">
      <c r="G2537" s="336"/>
    </row>
    <row r="2538" spans="7:7" x14ac:dyDescent="0.25">
      <c r="G2538" s="336"/>
    </row>
    <row r="2539" spans="7:7" x14ac:dyDescent="0.25">
      <c r="G2539" s="336"/>
    </row>
    <row r="2540" spans="7:7" x14ac:dyDescent="0.25">
      <c r="G2540" s="336"/>
    </row>
    <row r="2541" spans="7:7" x14ac:dyDescent="0.25">
      <c r="G2541" s="336"/>
    </row>
    <row r="2542" spans="7:7" x14ac:dyDescent="0.25">
      <c r="G2542" s="336"/>
    </row>
    <row r="2543" spans="7:7" x14ac:dyDescent="0.25">
      <c r="G2543" s="336"/>
    </row>
    <row r="2544" spans="7:7" x14ac:dyDescent="0.25">
      <c r="G2544" s="336"/>
    </row>
    <row r="2545" spans="7:7" x14ac:dyDescent="0.25">
      <c r="G2545" s="336"/>
    </row>
    <row r="2546" spans="7:7" x14ac:dyDescent="0.25">
      <c r="G2546" s="336"/>
    </row>
    <row r="2547" spans="7:7" x14ac:dyDescent="0.25">
      <c r="G2547" s="336"/>
    </row>
    <row r="2548" spans="7:7" x14ac:dyDescent="0.25">
      <c r="G2548" s="336"/>
    </row>
    <row r="2549" spans="7:7" x14ac:dyDescent="0.25">
      <c r="G2549" s="336"/>
    </row>
    <row r="2550" spans="7:7" x14ac:dyDescent="0.25">
      <c r="G2550" s="336"/>
    </row>
    <row r="2551" spans="7:7" x14ac:dyDescent="0.25">
      <c r="G2551" s="336"/>
    </row>
    <row r="2552" spans="7:7" x14ac:dyDescent="0.25">
      <c r="G2552" s="336"/>
    </row>
    <row r="2553" spans="7:7" x14ac:dyDescent="0.25">
      <c r="G2553" s="336"/>
    </row>
    <row r="2554" spans="7:7" x14ac:dyDescent="0.25">
      <c r="G2554" s="336"/>
    </row>
    <row r="2555" spans="7:7" x14ac:dyDescent="0.25">
      <c r="G2555" s="336"/>
    </row>
    <row r="2556" spans="7:7" x14ac:dyDescent="0.25">
      <c r="G2556" s="336"/>
    </row>
    <row r="2557" spans="7:7" x14ac:dyDescent="0.25">
      <c r="G2557" s="336"/>
    </row>
    <row r="2558" spans="7:7" x14ac:dyDescent="0.25">
      <c r="G2558" s="336"/>
    </row>
    <row r="2559" spans="7:7" x14ac:dyDescent="0.25">
      <c r="G2559" s="336"/>
    </row>
    <row r="2560" spans="7:7" x14ac:dyDescent="0.25">
      <c r="G2560" s="336"/>
    </row>
    <row r="2561" spans="7:7" x14ac:dyDescent="0.25">
      <c r="G2561" s="336"/>
    </row>
    <row r="2562" spans="7:7" x14ac:dyDescent="0.25">
      <c r="G2562" s="336"/>
    </row>
    <row r="2563" spans="7:7" x14ac:dyDescent="0.25">
      <c r="G2563" s="336"/>
    </row>
    <row r="2564" spans="7:7" x14ac:dyDescent="0.25">
      <c r="G2564" s="336"/>
    </row>
    <row r="2565" spans="7:7" x14ac:dyDescent="0.25">
      <c r="G2565" s="336"/>
    </row>
    <row r="2566" spans="7:7" x14ac:dyDescent="0.25">
      <c r="G2566" s="336"/>
    </row>
    <row r="2567" spans="7:7" x14ac:dyDescent="0.25">
      <c r="G2567" s="336"/>
    </row>
    <row r="2568" spans="7:7" x14ac:dyDescent="0.25">
      <c r="G2568" s="336"/>
    </row>
    <row r="2569" spans="7:7" x14ac:dyDescent="0.25">
      <c r="G2569" s="336"/>
    </row>
    <row r="2570" spans="7:7" x14ac:dyDescent="0.25">
      <c r="G2570" s="336"/>
    </row>
    <row r="2571" spans="7:7" x14ac:dyDescent="0.25">
      <c r="G2571" s="336"/>
    </row>
    <row r="2572" spans="7:7" x14ac:dyDescent="0.25">
      <c r="G2572" s="336"/>
    </row>
    <row r="2573" spans="7:7" x14ac:dyDescent="0.25">
      <c r="G2573" s="336"/>
    </row>
    <row r="2574" spans="7:7" x14ac:dyDescent="0.25">
      <c r="G2574" s="336"/>
    </row>
    <row r="2575" spans="7:7" x14ac:dyDescent="0.25">
      <c r="G2575" s="336"/>
    </row>
    <row r="2576" spans="7:7" x14ac:dyDescent="0.25">
      <c r="G2576" s="336"/>
    </row>
    <row r="2577" spans="7:7" x14ac:dyDescent="0.25">
      <c r="G2577" s="336"/>
    </row>
    <row r="2578" spans="7:7" x14ac:dyDescent="0.25">
      <c r="G2578" s="336"/>
    </row>
    <row r="2579" spans="7:7" x14ac:dyDescent="0.25">
      <c r="G2579" s="336"/>
    </row>
    <row r="2580" spans="7:7" x14ac:dyDescent="0.25">
      <c r="G2580" s="336"/>
    </row>
    <row r="2581" spans="7:7" x14ac:dyDescent="0.25">
      <c r="G2581" s="336"/>
    </row>
    <row r="2582" spans="7:7" x14ac:dyDescent="0.25">
      <c r="G2582" s="336"/>
    </row>
    <row r="2583" spans="7:7" x14ac:dyDescent="0.25">
      <c r="G2583" s="336"/>
    </row>
    <row r="2584" spans="7:7" x14ac:dyDescent="0.25">
      <c r="G2584" s="336"/>
    </row>
    <row r="2585" spans="7:7" x14ac:dyDescent="0.25">
      <c r="G2585" s="336"/>
    </row>
    <row r="2586" spans="7:7" x14ac:dyDescent="0.25">
      <c r="G2586" s="336"/>
    </row>
    <row r="2587" spans="7:7" x14ac:dyDescent="0.25">
      <c r="G2587" s="336"/>
    </row>
    <row r="2588" spans="7:7" x14ac:dyDescent="0.25">
      <c r="G2588" s="336"/>
    </row>
    <row r="2589" spans="7:7" x14ac:dyDescent="0.25">
      <c r="G2589" s="336"/>
    </row>
    <row r="2590" spans="7:7" x14ac:dyDescent="0.25">
      <c r="G2590" s="336"/>
    </row>
    <row r="2591" spans="7:7" x14ac:dyDescent="0.25">
      <c r="G2591" s="336"/>
    </row>
    <row r="2592" spans="7:7" x14ac:dyDescent="0.25">
      <c r="G2592" s="336"/>
    </row>
    <row r="2593" spans="7:7" x14ac:dyDescent="0.25">
      <c r="G2593" s="336"/>
    </row>
    <row r="2594" spans="7:7" x14ac:dyDescent="0.25">
      <c r="G2594" s="336"/>
    </row>
    <row r="2595" spans="7:7" x14ac:dyDescent="0.25">
      <c r="G2595" s="336"/>
    </row>
    <row r="2596" spans="7:7" x14ac:dyDescent="0.25">
      <c r="G2596" s="336"/>
    </row>
    <row r="2597" spans="7:7" x14ac:dyDescent="0.25">
      <c r="G2597" s="336"/>
    </row>
    <row r="2598" spans="7:7" x14ac:dyDescent="0.25">
      <c r="G2598" s="336"/>
    </row>
    <row r="2599" spans="7:7" x14ac:dyDescent="0.25">
      <c r="G2599" s="336"/>
    </row>
    <row r="2600" spans="7:7" x14ac:dyDescent="0.25">
      <c r="G2600" s="336"/>
    </row>
    <row r="2601" spans="7:7" x14ac:dyDescent="0.25">
      <c r="G2601" s="336"/>
    </row>
    <row r="2602" spans="7:7" x14ac:dyDescent="0.25">
      <c r="G2602" s="336"/>
    </row>
    <row r="2603" spans="7:7" x14ac:dyDescent="0.25">
      <c r="G2603" s="336"/>
    </row>
    <row r="2604" spans="7:7" x14ac:dyDescent="0.25">
      <c r="G2604" s="336"/>
    </row>
    <row r="2605" spans="7:7" x14ac:dyDescent="0.25">
      <c r="G2605" s="336"/>
    </row>
    <row r="2606" spans="7:7" x14ac:dyDescent="0.25">
      <c r="G2606" s="336"/>
    </row>
    <row r="2607" spans="7:7" x14ac:dyDescent="0.25">
      <c r="G2607" s="336"/>
    </row>
    <row r="2608" spans="7:7" x14ac:dyDescent="0.25">
      <c r="G2608" s="336"/>
    </row>
    <row r="2609" spans="7:7" x14ac:dyDescent="0.25">
      <c r="G2609" s="336"/>
    </row>
    <row r="2610" spans="7:7" x14ac:dyDescent="0.25">
      <c r="G2610" s="336"/>
    </row>
    <row r="2611" spans="7:7" x14ac:dyDescent="0.25">
      <c r="G2611" s="336"/>
    </row>
    <row r="2612" spans="7:7" x14ac:dyDescent="0.25">
      <c r="G2612" s="336"/>
    </row>
    <row r="2613" spans="7:7" x14ac:dyDescent="0.25">
      <c r="G2613" s="336"/>
    </row>
    <row r="2614" spans="7:7" x14ac:dyDescent="0.25">
      <c r="G2614" s="336"/>
    </row>
    <row r="2615" spans="7:7" x14ac:dyDescent="0.25">
      <c r="G2615" s="336"/>
    </row>
    <row r="2616" spans="7:7" x14ac:dyDescent="0.25">
      <c r="G2616" s="336"/>
    </row>
    <row r="2617" spans="7:7" x14ac:dyDescent="0.25">
      <c r="G2617" s="336"/>
    </row>
    <row r="2618" spans="7:7" x14ac:dyDescent="0.25">
      <c r="G2618" s="336"/>
    </row>
    <row r="2619" spans="7:7" x14ac:dyDescent="0.25">
      <c r="G2619" s="336"/>
    </row>
    <row r="2620" spans="7:7" x14ac:dyDescent="0.25">
      <c r="G2620" s="336"/>
    </row>
    <row r="2621" spans="7:7" x14ac:dyDescent="0.25">
      <c r="G2621" s="336"/>
    </row>
    <row r="2622" spans="7:7" x14ac:dyDescent="0.25">
      <c r="G2622" s="336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68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90" zoomScale="80" zoomScaleNormal="80" workbookViewId="0">
      <pane xSplit="1" topLeftCell="B1" activePane="topRight" state="frozen"/>
      <selection pane="topRight" activeCell="A1308" sqref="A130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9387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9647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9336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9337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9390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9391</v>
      </c>
    </row>
    <row r="1269" spans="1:28" x14ac:dyDescent="0.25">
      <c r="A1269" s="85" t="s">
        <v>9392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9393</v>
      </c>
    </row>
    <row r="1270" spans="1:28" x14ac:dyDescent="0.25">
      <c r="A1270" s="85" t="s">
        <v>9394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9396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9397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9453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9454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9455</v>
      </c>
    </row>
    <row r="1275" spans="1:28" x14ac:dyDescent="0.25">
      <c r="A1275" s="85" t="s">
        <v>9464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9465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9466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9474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1073</v>
      </c>
      <c r="S1278" s="118" t="s">
        <v>1073</v>
      </c>
      <c r="T1278" s="118" t="s">
        <v>1073</v>
      </c>
      <c r="U1278" s="103">
        <v>3</v>
      </c>
      <c r="V1278" s="107" t="s">
        <v>1071</v>
      </c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9480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9482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1073</v>
      </c>
      <c r="S1280" s="118" t="s">
        <v>1073</v>
      </c>
      <c r="T1280" s="118" t="s">
        <v>1073</v>
      </c>
      <c r="U1280" s="103">
        <v>2</v>
      </c>
      <c r="V1280" s="107" t="s">
        <v>1071</v>
      </c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9483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1073</v>
      </c>
      <c r="S1281" s="118" t="s">
        <v>1073</v>
      </c>
      <c r="T1281" s="118" t="s">
        <v>1073</v>
      </c>
      <c r="U1281" s="103">
        <v>2</v>
      </c>
      <c r="V1281" s="107" t="s">
        <v>1071</v>
      </c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9510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1073</v>
      </c>
      <c r="S1282" s="118" t="s">
        <v>1073</v>
      </c>
      <c r="T1282" s="118" t="s">
        <v>1073</v>
      </c>
      <c r="U1282" s="103">
        <v>2</v>
      </c>
      <c r="V1282" s="107" t="s">
        <v>1071</v>
      </c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9512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1073</v>
      </c>
      <c r="S1283" s="118" t="s">
        <v>1073</v>
      </c>
      <c r="T1283" s="118" t="s">
        <v>1073</v>
      </c>
      <c r="U1283" s="103">
        <v>4</v>
      </c>
      <c r="V1283" s="107" t="s">
        <v>1071</v>
      </c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9513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9514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9515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9516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1073</v>
      </c>
      <c r="S1287" s="118" t="s">
        <v>1073</v>
      </c>
      <c r="T1287" s="118" t="s">
        <v>1073</v>
      </c>
      <c r="U1287" s="103">
        <v>3</v>
      </c>
      <c r="V1287" s="107" t="s">
        <v>1071</v>
      </c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9517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9518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9519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9520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1073</v>
      </c>
      <c r="S1291" s="118" t="s">
        <v>1073</v>
      </c>
      <c r="T1291" s="118" t="s">
        <v>1073</v>
      </c>
      <c r="U1291" s="103">
        <v>0</v>
      </c>
      <c r="V1291" s="107" t="s">
        <v>1074</v>
      </c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9678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9679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9686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9687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9717</v>
      </c>
      <c r="B1296" s="85" t="s">
        <v>1754</v>
      </c>
      <c r="C1296" s="93">
        <v>46237</v>
      </c>
      <c r="D1296" s="86" t="s">
        <v>1181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9718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9719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9720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 t="s">
        <v>9731</v>
      </c>
      <c r="B1300" s="85" t="s">
        <v>842</v>
      </c>
      <c r="C1300" s="93">
        <v>46237</v>
      </c>
      <c r="D1300" s="86" t="s">
        <v>921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9732</v>
      </c>
    </row>
    <row r="1301" spans="1:28" x14ac:dyDescent="0.25">
      <c r="A1301" s="85" t="s">
        <v>9733</v>
      </c>
      <c r="B1301" s="85" t="s">
        <v>842</v>
      </c>
      <c r="C1301" s="93">
        <v>46237</v>
      </c>
      <c r="D1301" s="86" t="s">
        <v>921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934</v>
      </c>
    </row>
    <row r="1302" spans="1:28" x14ac:dyDescent="0.25">
      <c r="A1302" s="85" t="s">
        <v>9734</v>
      </c>
      <c r="B1302" s="85" t="s">
        <v>842</v>
      </c>
      <c r="C1302" s="93">
        <v>46237</v>
      </c>
      <c r="D1302" s="86" t="s">
        <v>839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910</v>
      </c>
    </row>
    <row r="1303" spans="1:28" x14ac:dyDescent="0.25">
      <c r="A1303" s="85" t="s">
        <v>9735</v>
      </c>
      <c r="B1303" s="85" t="s">
        <v>842</v>
      </c>
      <c r="C1303" s="93">
        <v>46237</v>
      </c>
      <c r="D1303" s="86" t="s">
        <v>921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1268</v>
      </c>
    </row>
    <row r="1304" spans="1:28" x14ac:dyDescent="0.25">
      <c r="A1304" s="85" t="s">
        <v>9736</v>
      </c>
      <c r="B1304" s="85" t="s">
        <v>842</v>
      </c>
      <c r="C1304" s="93">
        <v>46238</v>
      </c>
      <c r="D1304" s="86" t="s">
        <v>921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9738</v>
      </c>
    </row>
    <row r="1305" spans="1:28" x14ac:dyDescent="0.25">
      <c r="A1305" s="85" t="s">
        <v>9737</v>
      </c>
      <c r="B1305" s="85" t="s">
        <v>842</v>
      </c>
      <c r="C1305" s="93">
        <v>46237</v>
      </c>
      <c r="D1305" s="86" t="s">
        <v>921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934</v>
      </c>
    </row>
    <row r="1306" spans="1:28" x14ac:dyDescent="0.25">
      <c r="A1306" s="85" t="s">
        <v>9739</v>
      </c>
      <c r="B1306" s="85" t="s">
        <v>842</v>
      </c>
      <c r="C1306" s="93">
        <v>46237</v>
      </c>
      <c r="D1306" s="86" t="s">
        <v>921</v>
      </c>
      <c r="E1306" s="87">
        <v>1.597</v>
      </c>
      <c r="F1306" s="88">
        <v>20.2</v>
      </c>
      <c r="G1306" s="89"/>
      <c r="H1306" s="89"/>
      <c r="I1306" s="118">
        <v>100</v>
      </c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934</v>
      </c>
    </row>
    <row r="1307" spans="1:28" x14ac:dyDescent="0.25">
      <c r="A1307" s="85" t="s">
        <v>9740</v>
      </c>
      <c r="B1307" s="85" t="s">
        <v>842</v>
      </c>
      <c r="C1307" s="93">
        <v>46238</v>
      </c>
      <c r="D1307" s="86" t="s">
        <v>839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9797</v>
      </c>
      <c r="B1308" s="85" t="s">
        <v>1754</v>
      </c>
      <c r="C1308" s="93">
        <v>46238</v>
      </c>
      <c r="D1308" s="86" t="s">
        <v>1181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>
        <v>5</v>
      </c>
      <c r="X1308" s="107"/>
      <c r="Y1308" s="108"/>
      <c r="Z1308" s="88"/>
      <c r="AA1308" s="88"/>
      <c r="AB1308" s="92" t="s">
        <v>1755</v>
      </c>
    </row>
    <row r="1309" spans="1:28" x14ac:dyDescent="0.25">
      <c r="A1309" s="85" t="s">
        <v>9801</v>
      </c>
      <c r="B1309" s="85" t="s">
        <v>842</v>
      </c>
      <c r="C1309" s="93">
        <v>46238</v>
      </c>
      <c r="D1309" s="86" t="s">
        <v>839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9803</v>
      </c>
    </row>
    <row r="1310" spans="1:28" x14ac:dyDescent="0.25">
      <c r="A1310" s="85" t="s">
        <v>9802</v>
      </c>
      <c r="B1310" s="85" t="s">
        <v>842</v>
      </c>
      <c r="C1310" s="93">
        <v>46238</v>
      </c>
      <c r="D1310" s="86" t="s">
        <v>921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934</v>
      </c>
    </row>
    <row r="1311" spans="1:28" x14ac:dyDescent="0.25">
      <c r="A1311" s="85" t="s">
        <v>9804</v>
      </c>
      <c r="B1311" s="85" t="s">
        <v>842</v>
      </c>
      <c r="C1311" s="93">
        <v>46238</v>
      </c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8" x14ac:dyDescent="0.25">
      <c r="A1312" s="85" t="s">
        <v>9805</v>
      </c>
      <c r="B1312" s="85" t="s">
        <v>842</v>
      </c>
      <c r="C1312" s="93">
        <v>46238</v>
      </c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 t="s">
        <v>9806</v>
      </c>
      <c r="B1313" s="85" t="s">
        <v>842</v>
      </c>
      <c r="C1313" s="93">
        <v>46238</v>
      </c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094" activePane="bottomLeft" state="frozen"/>
      <selection pane="bottomLeft" activeCell="A3115" sqref="A311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9684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9684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9684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9684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9684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9684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9683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9681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9681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9682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9600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9600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9511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9481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9509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9459</v>
      </c>
      <c r="I2953" s="10" t="s">
        <v>1210</v>
      </c>
      <c r="J2953" s="51" t="s">
        <v>9461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9462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9460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9463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9388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9388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9388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9388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9388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9388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9388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9389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9389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9389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9389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9389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9389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9389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9395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9395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9467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9467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9467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9467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9467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9467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9685</v>
      </c>
    </row>
    <row r="3052" spans="1:21" x14ac:dyDescent="0.25">
      <c r="A3052" s="16" t="s">
        <v>9397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9397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9397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9337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9392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9508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9473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9474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9474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9474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9474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9482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9482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9464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9464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9454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9507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9453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9390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9336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9336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9465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9465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9516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9516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9512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9512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9512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9512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9512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9512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9394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9483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9466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9466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9480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9517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9513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9513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9520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9520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9520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 t="s">
        <v>9679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1755</v>
      </c>
      <c r="J3098" s="51" t="s">
        <v>1755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1755</v>
      </c>
    </row>
    <row r="3099" spans="1:21" x14ac:dyDescent="0.25">
      <c r="A3099" s="16" t="s">
        <v>9679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1755</v>
      </c>
      <c r="J3099" s="51" t="s">
        <v>1755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1755</v>
      </c>
    </row>
    <row r="3100" spans="1:21" x14ac:dyDescent="0.25">
      <c r="A3100" s="16" t="s">
        <v>9679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1755</v>
      </c>
      <c r="J3100" s="51" t="s">
        <v>1755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1755</v>
      </c>
    </row>
    <row r="3101" spans="1:21" x14ac:dyDescent="0.25">
      <c r="A3101" s="16" t="s">
        <v>9678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1268</v>
      </c>
      <c r="J3101" s="51" t="s">
        <v>1268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1268</v>
      </c>
    </row>
    <row r="3102" spans="1:21" x14ac:dyDescent="0.25">
      <c r="A3102" s="16" t="s">
        <v>9678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1268</v>
      </c>
      <c r="J3102" s="51" t="s">
        <v>1268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1268</v>
      </c>
    </row>
    <row r="3103" spans="1:21" x14ac:dyDescent="0.25">
      <c r="A3103" s="16" t="s">
        <v>9678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1268</v>
      </c>
      <c r="J3103" s="51" t="s">
        <v>1268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1268</v>
      </c>
    </row>
    <row r="3104" spans="1:21" x14ac:dyDescent="0.25">
      <c r="A3104" s="16" t="s">
        <v>9510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885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885</v>
      </c>
    </row>
    <row r="3105" spans="1:21" x14ac:dyDescent="0.25">
      <c r="A3105" s="16" t="s">
        <v>9510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885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885</v>
      </c>
    </row>
    <row r="3106" spans="1:21" x14ac:dyDescent="0.25">
      <c r="A3106" s="16" t="s">
        <v>9510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1210</v>
      </c>
      <c r="J3106" s="51" t="s">
        <v>885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885</v>
      </c>
    </row>
    <row r="3107" spans="1:21" x14ac:dyDescent="0.25">
      <c r="A3107" s="16" t="s">
        <v>9510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1210</v>
      </c>
      <c r="J3107" s="51" t="s">
        <v>885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885</v>
      </c>
    </row>
    <row r="3108" spans="1:21" x14ac:dyDescent="0.25">
      <c r="A3108" s="16" t="s">
        <v>9510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1210</v>
      </c>
      <c r="J3108" s="51" t="s">
        <v>885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885</v>
      </c>
    </row>
    <row r="3109" spans="1:21" x14ac:dyDescent="0.25">
      <c r="A3109" s="16" t="s">
        <v>9514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1210</v>
      </c>
      <c r="J3109" s="51" t="s">
        <v>885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885</v>
      </c>
    </row>
    <row r="3110" spans="1:21" x14ac:dyDescent="0.25">
      <c r="A3110" s="16" t="s">
        <v>9519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1210</v>
      </c>
      <c r="J3110" s="51" t="s">
        <v>885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885</v>
      </c>
    </row>
    <row r="3111" spans="1:21" x14ac:dyDescent="0.25">
      <c r="A3111" s="16" t="s">
        <v>9518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1210</v>
      </c>
      <c r="J3111" s="51" t="s">
        <v>885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885</v>
      </c>
    </row>
    <row r="3112" spans="1:21" x14ac:dyDescent="0.25">
      <c r="A3112" s="16" t="s">
        <v>9518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1210</v>
      </c>
      <c r="J3112" s="51" t="s">
        <v>885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885</v>
      </c>
    </row>
    <row r="3113" spans="1:21" x14ac:dyDescent="0.25">
      <c r="A3113" s="16" t="s">
        <v>9518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1210</v>
      </c>
      <c r="J3113" s="51" t="s">
        <v>885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885</v>
      </c>
    </row>
    <row r="3114" spans="1:21" x14ac:dyDescent="0.25">
      <c r="A3114" s="16" t="s">
        <v>9735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1268</v>
      </c>
      <c r="J3114" s="51" t="s">
        <v>1268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8">
        <v>19</v>
      </c>
      <c r="R3114" s="41">
        <v>1840</v>
      </c>
      <c r="S3114" s="63">
        <v>10</v>
      </c>
      <c r="T3114" s="83">
        <v>101.5</v>
      </c>
      <c r="U3114" s="82" t="s">
        <v>1268</v>
      </c>
    </row>
    <row r="3115" spans="1:21" x14ac:dyDescent="0.25">
      <c r="A3115" s="16" t="s">
        <v>9735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1268</v>
      </c>
      <c r="J3115" s="51" t="s">
        <v>1268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8">
        <v>18</v>
      </c>
      <c r="R3115" s="41">
        <v>1853</v>
      </c>
      <c r="S3115" s="63">
        <v>10.7</v>
      </c>
      <c r="T3115" s="83">
        <v>102.2</v>
      </c>
      <c r="U3115" s="82" t="s">
        <v>1268</v>
      </c>
    </row>
    <row r="3116" spans="1:21" x14ac:dyDescent="0.25">
      <c r="A3116" s="16" t="s">
        <v>9735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1268</v>
      </c>
      <c r="J3116" s="51" t="s">
        <v>1268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8">
        <v>19</v>
      </c>
      <c r="R3116" s="41">
        <v>1815</v>
      </c>
      <c r="S3116" s="63">
        <v>10.7</v>
      </c>
      <c r="T3116" s="83">
        <v>100.1</v>
      </c>
      <c r="U3116" s="82" t="s">
        <v>1268</v>
      </c>
    </row>
    <row r="3117" spans="1:21" x14ac:dyDescent="0.25">
      <c r="A3117" s="16" t="s">
        <v>9735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1268</v>
      </c>
      <c r="J3117" s="51" t="s">
        <v>1268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8">
        <v>18</v>
      </c>
      <c r="R3117" s="41">
        <v>1854</v>
      </c>
      <c r="S3117" s="63">
        <v>10.4</v>
      </c>
      <c r="T3117" s="83">
        <v>102.3</v>
      </c>
      <c r="U3117" s="82" t="s">
        <v>1268</v>
      </c>
    </row>
    <row r="3118" spans="1:21" x14ac:dyDescent="0.25">
      <c r="A3118" s="16" t="s">
        <v>9678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1268</v>
      </c>
      <c r="J3118" s="51" t="s">
        <v>1268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8">
        <v>18</v>
      </c>
      <c r="R3118" s="41">
        <v>1936</v>
      </c>
      <c r="S3118" s="63">
        <v>8.1</v>
      </c>
      <c r="T3118" s="83">
        <v>104.3</v>
      </c>
      <c r="U3118" s="82" t="s">
        <v>1268</v>
      </c>
    </row>
    <row r="3119" spans="1:21" x14ac:dyDescent="0.25">
      <c r="A3119" s="16" t="s">
        <v>9733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1210</v>
      </c>
      <c r="J3119" s="51" t="s">
        <v>934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8">
        <v>18</v>
      </c>
      <c r="R3119" s="41">
        <v>1703</v>
      </c>
      <c r="S3119" s="63">
        <v>19.600000000000001</v>
      </c>
      <c r="T3119" s="83">
        <v>106</v>
      </c>
      <c r="U3119" s="82" t="s">
        <v>934</v>
      </c>
    </row>
    <row r="3120" spans="1:21" x14ac:dyDescent="0.25">
      <c r="A3120" s="16" t="s">
        <v>9733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1210</v>
      </c>
      <c r="J3120" s="51" t="s">
        <v>934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8">
        <v>18</v>
      </c>
      <c r="R3120" s="41">
        <v>1688</v>
      </c>
      <c r="S3120" s="63">
        <v>17.899999999999999</v>
      </c>
      <c r="T3120" s="83">
        <v>105.1</v>
      </c>
      <c r="U3120" s="82" t="s">
        <v>934</v>
      </c>
    </row>
    <row r="3121" spans="1:21" x14ac:dyDescent="0.25">
      <c r="A3121" s="16" t="s">
        <v>9733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1210</v>
      </c>
      <c r="J3121" s="51" t="s">
        <v>934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8">
        <v>18</v>
      </c>
      <c r="R3121" s="41">
        <v>1690</v>
      </c>
      <c r="S3121" s="63">
        <v>19.899999999999999</v>
      </c>
      <c r="T3121" s="83">
        <v>105.3</v>
      </c>
      <c r="U3121" s="82" t="s">
        <v>934</v>
      </c>
    </row>
    <row r="3122" spans="1:21" x14ac:dyDescent="0.25">
      <c r="A3122" s="16" t="s">
        <v>9733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1210</v>
      </c>
      <c r="J3122" s="51" t="s">
        <v>934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8">
        <v>18</v>
      </c>
      <c r="R3122" s="41">
        <v>1683</v>
      </c>
      <c r="S3122" s="63">
        <v>19.7</v>
      </c>
      <c r="T3122" s="83">
        <v>104.8</v>
      </c>
      <c r="U3122" s="82" t="s">
        <v>934</v>
      </c>
    </row>
    <row r="3123" spans="1:21" x14ac:dyDescent="0.25">
      <c r="A3123" s="16" t="s">
        <v>9720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1210</v>
      </c>
      <c r="J3123" s="51" t="s">
        <v>885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8">
        <v>19</v>
      </c>
      <c r="R3123" s="41">
        <v>1762</v>
      </c>
      <c r="S3123" s="63">
        <v>16.600000000000001</v>
      </c>
      <c r="T3123" s="83">
        <v>103.6</v>
      </c>
      <c r="U3123" s="82" t="s">
        <v>885</v>
      </c>
    </row>
    <row r="3124" spans="1:21" x14ac:dyDescent="0.25">
      <c r="A3124" s="16" t="s">
        <v>9720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1210</v>
      </c>
      <c r="J3124" s="51" t="s">
        <v>885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8">
        <v>19</v>
      </c>
      <c r="R3124" s="41">
        <v>1737</v>
      </c>
      <c r="S3124" s="63">
        <v>15.2</v>
      </c>
      <c r="T3124" s="83">
        <v>102.2</v>
      </c>
      <c r="U3124" s="82" t="s">
        <v>885</v>
      </c>
    </row>
    <row r="3125" spans="1:21" x14ac:dyDescent="0.25">
      <c r="A3125" s="16" t="s">
        <v>9731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1210</v>
      </c>
      <c r="J3125" s="51" t="s">
        <v>9800</v>
      </c>
      <c r="K3125" s="53" t="s">
        <v>53</v>
      </c>
      <c r="L3125" s="9" t="s">
        <v>26</v>
      </c>
      <c r="M3125" s="77">
        <v>46237</v>
      </c>
      <c r="N3125" s="49">
        <v>714.82</v>
      </c>
      <c r="O3125" s="49">
        <v>714.54</v>
      </c>
      <c r="P3125" s="58">
        <v>714.58</v>
      </c>
      <c r="Q3125" s="8">
        <v>20</v>
      </c>
      <c r="R3125" s="41">
        <v>1491</v>
      </c>
      <c r="S3125" s="63">
        <v>19.2</v>
      </c>
      <c r="T3125" s="83">
        <v>101.1</v>
      </c>
      <c r="U3125" s="82" t="s">
        <v>9800</v>
      </c>
    </row>
    <row r="3126" spans="1:21" x14ac:dyDescent="0.25">
      <c r="A3126" s="16" t="s">
        <v>9731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1210</v>
      </c>
      <c r="J3126" s="51" t="s">
        <v>9800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714.54</v>
      </c>
      <c r="P3126" s="58">
        <v>714.68</v>
      </c>
      <c r="Q3126" s="8">
        <v>20</v>
      </c>
      <c r="R3126" s="41">
        <v>1554</v>
      </c>
      <c r="S3126" s="63">
        <v>21.3</v>
      </c>
      <c r="T3126" s="83">
        <v>105.4</v>
      </c>
      <c r="U3126" s="82" t="s">
        <v>9800</v>
      </c>
    </row>
    <row r="3127" spans="1:21" x14ac:dyDescent="0.25">
      <c r="A3127" s="16" t="s">
        <v>9731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1210</v>
      </c>
      <c r="J3127" s="51" t="s">
        <v>9800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714.54</v>
      </c>
      <c r="P3127" s="58">
        <v>714.78</v>
      </c>
      <c r="Q3127" s="8">
        <v>20</v>
      </c>
      <c r="R3127" s="41">
        <v>1497</v>
      </c>
      <c r="S3127" s="63">
        <v>21.5</v>
      </c>
      <c r="T3127" s="83">
        <v>101.6</v>
      </c>
      <c r="U3127" s="82" t="s">
        <v>9800</v>
      </c>
    </row>
    <row r="3128" spans="1:21" x14ac:dyDescent="0.25">
      <c r="A3128" s="16" t="s">
        <v>9687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1210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8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9686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1210</v>
      </c>
      <c r="J3129" s="51" t="s">
        <v>2165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8">
        <v>18</v>
      </c>
      <c r="R3129" s="41">
        <v>1947</v>
      </c>
      <c r="S3129" s="63">
        <v>9.1999999999999993</v>
      </c>
      <c r="T3129" s="83">
        <v>105.6</v>
      </c>
      <c r="U3129" s="82" t="s">
        <v>2165</v>
      </c>
    </row>
    <row r="3130" spans="1:21" x14ac:dyDescent="0.25">
      <c r="A3130" s="16" t="s">
        <v>9686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1210</v>
      </c>
      <c r="J3130" s="51" t="s">
        <v>2165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8">
        <v>18</v>
      </c>
      <c r="R3130" s="41">
        <v>1929</v>
      </c>
      <c r="S3130" s="63">
        <v>10.5</v>
      </c>
      <c r="T3130" s="83">
        <v>104.6</v>
      </c>
      <c r="U3130" s="82" t="s">
        <v>2165</v>
      </c>
    </row>
    <row r="3131" spans="1:21" x14ac:dyDescent="0.25">
      <c r="A3131" s="16" t="s">
        <v>9736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1268</v>
      </c>
      <c r="J3131" s="51" t="s">
        <v>1497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8">
        <v>18</v>
      </c>
      <c r="R3131" s="41">
        <v>1754</v>
      </c>
      <c r="S3131" s="63">
        <v>13.5</v>
      </c>
      <c r="T3131" s="83">
        <v>101.7</v>
      </c>
      <c r="U3131" s="82" t="s">
        <v>1731</v>
      </c>
    </row>
    <row r="3132" spans="1:21" x14ac:dyDescent="0.25">
      <c r="A3132" s="16" t="s">
        <v>9736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1268</v>
      </c>
      <c r="J3132" s="51" t="s">
        <v>1268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8">
        <v>18</v>
      </c>
      <c r="R3132" s="41">
        <v>1772</v>
      </c>
      <c r="S3132" s="63">
        <v>12.9</v>
      </c>
      <c r="T3132" s="83">
        <v>102.8</v>
      </c>
      <c r="U3132" s="82" t="s">
        <v>1268</v>
      </c>
    </row>
    <row r="3133" spans="1:21" x14ac:dyDescent="0.25">
      <c r="A3133" s="16" t="s">
        <v>9717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1755</v>
      </c>
      <c r="J3133" s="51" t="s">
        <v>1755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8">
        <v>18</v>
      </c>
      <c r="R3133" s="41">
        <v>2104</v>
      </c>
      <c r="S3133" s="63">
        <v>8.3000000000000007</v>
      </c>
      <c r="T3133" s="83">
        <v>103.9</v>
      </c>
      <c r="U3133" s="82" t="s">
        <v>1755</v>
      </c>
    </row>
    <row r="3134" spans="1:21" x14ac:dyDescent="0.25">
      <c r="A3134" s="16" t="s">
        <v>9717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1755</v>
      </c>
      <c r="J3134" s="51" t="s">
        <v>1755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8">
        <v>18</v>
      </c>
      <c r="R3134" s="41">
        <v>2044</v>
      </c>
      <c r="S3134" s="63">
        <v>9.1</v>
      </c>
      <c r="T3134" s="83">
        <v>101</v>
      </c>
      <c r="U3134" s="82" t="s">
        <v>1755</v>
      </c>
    </row>
    <row r="3135" spans="1:21" x14ac:dyDescent="0.25">
      <c r="A3135" s="16" t="s">
        <v>9717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1755</v>
      </c>
      <c r="J3135" s="51" t="s">
        <v>1755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8">
        <v>18</v>
      </c>
      <c r="R3135" s="41">
        <v>2119</v>
      </c>
      <c r="S3135" s="63">
        <v>10.7</v>
      </c>
      <c r="T3135" s="83">
        <v>104.7</v>
      </c>
      <c r="U3135" s="82" t="s">
        <v>1755</v>
      </c>
    </row>
    <row r="3136" spans="1:21" x14ac:dyDescent="0.25">
      <c r="A3136" s="16" t="s">
        <v>9679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1755</v>
      </c>
      <c r="J3136" s="51" t="s">
        <v>1755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8">
        <v>18</v>
      </c>
      <c r="R3136" s="41">
        <v>2040</v>
      </c>
      <c r="S3136" s="63">
        <v>10.5</v>
      </c>
      <c r="T3136" s="83">
        <v>101.8</v>
      </c>
      <c r="U3136" s="82" t="s">
        <v>1755</v>
      </c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63"/>
  <sheetViews>
    <sheetView showGridLines="0" zoomScale="80" zoomScaleNormal="80" workbookViewId="0">
      <pane ySplit="1" topLeftCell="A1934" activePane="bottomLeft" state="frozen"/>
      <selection pane="bottomLeft" activeCell="E1968" sqref="E196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>
        <v>2.9</v>
      </c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>
        <v>2.8</v>
      </c>
      <c r="H1643" t="s">
        <v>2590</v>
      </c>
    </row>
    <row r="1644" spans="1:8" x14ac:dyDescent="0.25">
      <c r="A1644" s="16" t="s">
        <v>2079</v>
      </c>
      <c r="B1644" s="37">
        <v>5</v>
      </c>
      <c r="C1644" s="95" t="s">
        <v>1755</v>
      </c>
      <c r="D1644" t="s">
        <v>26</v>
      </c>
      <c r="E1644" s="95" t="s">
        <v>2392</v>
      </c>
      <c r="F1644" s="16">
        <v>42</v>
      </c>
      <c r="G1644" s="12"/>
      <c r="H1644" t="s">
        <v>2590</v>
      </c>
    </row>
    <row r="1645" spans="1:8" x14ac:dyDescent="0.25">
      <c r="A1645" s="16" t="s">
        <v>2079</v>
      </c>
      <c r="B1645" s="37">
        <v>6</v>
      </c>
      <c r="C1645" s="95" t="s">
        <v>1755</v>
      </c>
      <c r="D1645" t="s">
        <v>26</v>
      </c>
      <c r="E1645" s="95" t="s">
        <v>2392</v>
      </c>
      <c r="F1645" s="16">
        <v>42</v>
      </c>
      <c r="G1645" s="12"/>
      <c r="H1645" t="s">
        <v>2590</v>
      </c>
    </row>
    <row r="1646" spans="1:8" x14ac:dyDescent="0.25">
      <c r="A1646" s="16" t="s">
        <v>2079</v>
      </c>
      <c r="B1646" s="37">
        <v>7</v>
      </c>
      <c r="C1646" s="95" t="s">
        <v>1755</v>
      </c>
      <c r="D1646" t="s">
        <v>26</v>
      </c>
      <c r="E1646" s="95" t="s">
        <v>2390</v>
      </c>
      <c r="F1646" s="16">
        <v>7</v>
      </c>
      <c r="G1646" s="12">
        <v>0.45</v>
      </c>
      <c r="H1646" t="s">
        <v>2590</v>
      </c>
    </row>
    <row r="1647" spans="1:8" x14ac:dyDescent="0.25">
      <c r="A1647" s="16" t="s">
        <v>2079</v>
      </c>
      <c r="B1647" s="37">
        <v>8</v>
      </c>
      <c r="C1647" s="95" t="s">
        <v>1755</v>
      </c>
      <c r="D1647" t="s">
        <v>26</v>
      </c>
      <c r="E1647" s="95" t="s">
        <v>2390</v>
      </c>
      <c r="F1647" s="16">
        <v>7</v>
      </c>
      <c r="G1647" s="12">
        <v>0.25</v>
      </c>
      <c r="H1647" t="s">
        <v>2590</v>
      </c>
    </row>
    <row r="1648" spans="1:8" x14ac:dyDescent="0.25">
      <c r="A1648" s="16" t="s">
        <v>2079</v>
      </c>
      <c r="B1648" s="37">
        <v>9</v>
      </c>
      <c r="C1648" s="95" t="s">
        <v>1755</v>
      </c>
      <c r="D1648" t="s">
        <v>26</v>
      </c>
      <c r="E1648" s="95" t="s">
        <v>2390</v>
      </c>
      <c r="F1648" s="16">
        <v>28</v>
      </c>
      <c r="G1648" s="12">
        <v>0.67</v>
      </c>
      <c r="H1648" t="s">
        <v>2590</v>
      </c>
    </row>
    <row r="1649" spans="1:8" x14ac:dyDescent="0.25">
      <c r="A1649" s="16" t="s">
        <v>2079</v>
      </c>
      <c r="B1649" s="37">
        <v>10</v>
      </c>
      <c r="C1649" s="95" t="s">
        <v>1755</v>
      </c>
      <c r="D1649" t="s">
        <v>26</v>
      </c>
      <c r="E1649" s="95" t="s">
        <v>2390</v>
      </c>
      <c r="F1649" s="16">
        <v>28</v>
      </c>
      <c r="G1649" s="12">
        <v>0.61</v>
      </c>
      <c r="H1649" t="s">
        <v>2590</v>
      </c>
    </row>
    <row r="1650" spans="1:8" x14ac:dyDescent="0.25">
      <c r="A1650" s="16" t="s">
        <v>2079</v>
      </c>
      <c r="B1650" s="37">
        <v>11</v>
      </c>
      <c r="C1650" s="95" t="s">
        <v>1755</v>
      </c>
      <c r="D1650" t="s">
        <v>26</v>
      </c>
      <c r="E1650" s="95" t="s">
        <v>2390</v>
      </c>
      <c r="F1650" s="16">
        <v>42</v>
      </c>
      <c r="G1650" s="12"/>
      <c r="H1650" t="s">
        <v>2590</v>
      </c>
    </row>
    <row r="1651" spans="1:8" x14ac:dyDescent="0.25">
      <c r="A1651" s="16" t="s">
        <v>2079</v>
      </c>
      <c r="B1651" s="37">
        <v>12</v>
      </c>
      <c r="C1651" s="95" t="s">
        <v>1755</v>
      </c>
      <c r="D1651" t="s">
        <v>26</v>
      </c>
      <c r="E1651" s="95" t="s">
        <v>2390</v>
      </c>
      <c r="F1651" s="16">
        <v>42</v>
      </c>
      <c r="G1651" s="12"/>
      <c r="H1651" t="s">
        <v>2590</v>
      </c>
    </row>
    <row r="1652" spans="1:8" x14ac:dyDescent="0.25">
      <c r="A1652" s="16" t="s">
        <v>2086</v>
      </c>
      <c r="B1652" s="37">
        <v>1</v>
      </c>
      <c r="C1652" s="95" t="s">
        <v>1779</v>
      </c>
      <c r="D1652" t="s">
        <v>26</v>
      </c>
      <c r="E1652" s="95" t="s">
        <v>2392</v>
      </c>
      <c r="F1652" s="16">
        <v>7</v>
      </c>
      <c r="G1652" s="12">
        <v>2.2999999999999998</v>
      </c>
      <c r="H1652" t="s">
        <v>2591</v>
      </c>
    </row>
    <row r="1653" spans="1:8" x14ac:dyDescent="0.25">
      <c r="A1653" s="16" t="s">
        <v>2086</v>
      </c>
      <c r="B1653" s="37">
        <v>2</v>
      </c>
      <c r="C1653" s="95" t="s">
        <v>1779</v>
      </c>
      <c r="D1653" t="s">
        <v>26</v>
      </c>
      <c r="E1653" s="95" t="s">
        <v>2392</v>
      </c>
      <c r="F1653" s="16">
        <v>7</v>
      </c>
      <c r="G1653" s="12">
        <v>2.2000000000000002</v>
      </c>
      <c r="H1653" t="s">
        <v>2591</v>
      </c>
    </row>
    <row r="1654" spans="1:8" x14ac:dyDescent="0.25">
      <c r="A1654" s="16" t="s">
        <v>2086</v>
      </c>
      <c r="B1654" s="37">
        <v>3</v>
      </c>
      <c r="C1654" s="95" t="s">
        <v>1779</v>
      </c>
      <c r="D1654" t="s">
        <v>26</v>
      </c>
      <c r="E1654" s="95" t="s">
        <v>2392</v>
      </c>
      <c r="F1654" s="16">
        <v>28</v>
      </c>
      <c r="G1654" s="12"/>
      <c r="H1654" t="s">
        <v>2591</v>
      </c>
    </row>
    <row r="1655" spans="1:8" x14ac:dyDescent="0.25">
      <c r="A1655" s="16" t="s">
        <v>2086</v>
      </c>
      <c r="B1655" s="37">
        <v>4</v>
      </c>
      <c r="C1655" s="95" t="s">
        <v>1779</v>
      </c>
      <c r="D1655" t="s">
        <v>26</v>
      </c>
      <c r="E1655" s="95" t="s">
        <v>2392</v>
      </c>
      <c r="F1655" s="16">
        <v>28</v>
      </c>
      <c r="G1655" s="12"/>
      <c r="H1655" t="s">
        <v>2591</v>
      </c>
    </row>
    <row r="1656" spans="1:8" x14ac:dyDescent="0.25">
      <c r="A1656" s="16" t="s">
        <v>2086</v>
      </c>
      <c r="B1656" s="37">
        <v>5</v>
      </c>
      <c r="C1656" s="95" t="s">
        <v>1779</v>
      </c>
      <c r="D1656" t="s">
        <v>26</v>
      </c>
      <c r="E1656" s="95" t="s">
        <v>2392</v>
      </c>
      <c r="F1656" s="16">
        <v>42</v>
      </c>
      <c r="G1656" s="12"/>
      <c r="H1656" t="s">
        <v>2591</v>
      </c>
    </row>
    <row r="1657" spans="1:8" x14ac:dyDescent="0.25">
      <c r="A1657" s="16" t="s">
        <v>2086</v>
      </c>
      <c r="B1657" s="37">
        <v>6</v>
      </c>
      <c r="C1657" s="95" t="s">
        <v>1779</v>
      </c>
      <c r="D1657" t="s">
        <v>26</v>
      </c>
      <c r="E1657" s="95" t="s">
        <v>2392</v>
      </c>
      <c r="F1657" s="16">
        <v>42</v>
      </c>
      <c r="G1657" s="12"/>
      <c r="H1657" t="s">
        <v>2591</v>
      </c>
    </row>
    <row r="1658" spans="1:8" x14ac:dyDescent="0.25">
      <c r="A1658" s="16" t="s">
        <v>2086</v>
      </c>
      <c r="B1658" s="37">
        <v>7</v>
      </c>
      <c r="C1658" s="95" t="s">
        <v>1779</v>
      </c>
      <c r="D1658" t="s">
        <v>26</v>
      </c>
      <c r="E1658" s="95" t="s">
        <v>2390</v>
      </c>
      <c r="F1658" s="16">
        <v>7</v>
      </c>
      <c r="G1658" s="12">
        <v>0.57999999999999996</v>
      </c>
      <c r="H1658" t="s">
        <v>2591</v>
      </c>
    </row>
    <row r="1659" spans="1:8" x14ac:dyDescent="0.25">
      <c r="A1659" s="16" t="s">
        <v>2086</v>
      </c>
      <c r="B1659" s="37">
        <v>8</v>
      </c>
      <c r="C1659" s="95" t="s">
        <v>1779</v>
      </c>
      <c r="D1659" t="s">
        <v>26</v>
      </c>
      <c r="E1659" s="95" t="s">
        <v>2390</v>
      </c>
      <c r="F1659" s="16">
        <v>7</v>
      </c>
      <c r="G1659" s="12">
        <v>0.56000000000000005</v>
      </c>
      <c r="H1659" t="s">
        <v>2591</v>
      </c>
    </row>
    <row r="1660" spans="1:8" x14ac:dyDescent="0.25">
      <c r="A1660" s="16" t="s">
        <v>2086</v>
      </c>
      <c r="B1660" s="37">
        <v>9</v>
      </c>
      <c r="C1660" s="95" t="s">
        <v>1779</v>
      </c>
      <c r="D1660" t="s">
        <v>26</v>
      </c>
      <c r="E1660" s="95" t="s">
        <v>2390</v>
      </c>
      <c r="F1660" s="16">
        <v>28</v>
      </c>
      <c r="G1660" s="12"/>
      <c r="H1660" t="s">
        <v>2591</v>
      </c>
    </row>
    <row r="1661" spans="1:8" x14ac:dyDescent="0.25">
      <c r="A1661" s="16" t="s">
        <v>2086</v>
      </c>
      <c r="B1661" s="37">
        <v>10</v>
      </c>
      <c r="C1661" s="95" t="s">
        <v>1779</v>
      </c>
      <c r="D1661" t="s">
        <v>26</v>
      </c>
      <c r="E1661" s="95" t="s">
        <v>2390</v>
      </c>
      <c r="F1661" s="16">
        <v>28</v>
      </c>
      <c r="G1661" s="12"/>
      <c r="H1661" t="s">
        <v>2591</v>
      </c>
    </row>
    <row r="1662" spans="1:8" x14ac:dyDescent="0.25">
      <c r="A1662" s="16" t="s">
        <v>2086</v>
      </c>
      <c r="B1662" s="37">
        <v>11</v>
      </c>
      <c r="C1662" s="95" t="s">
        <v>1779</v>
      </c>
      <c r="D1662" t="s">
        <v>26</v>
      </c>
      <c r="E1662" s="95" t="s">
        <v>2390</v>
      </c>
      <c r="F1662" s="16">
        <v>42</v>
      </c>
      <c r="G1662" s="12"/>
      <c r="H1662" t="s">
        <v>2591</v>
      </c>
    </row>
    <row r="1663" spans="1:8" x14ac:dyDescent="0.25">
      <c r="A1663" s="16" t="s">
        <v>2086</v>
      </c>
      <c r="B1663" s="37">
        <v>12</v>
      </c>
      <c r="C1663" s="95" t="s">
        <v>1779</v>
      </c>
      <c r="D1663" t="s">
        <v>26</v>
      </c>
      <c r="E1663" s="95" t="s">
        <v>2390</v>
      </c>
      <c r="F1663" s="16">
        <v>42</v>
      </c>
      <c r="G1663" s="12"/>
      <c r="H1663" t="s">
        <v>2591</v>
      </c>
    </row>
    <row r="1664" spans="1:8" x14ac:dyDescent="0.25">
      <c r="A1664" s="16" t="s">
        <v>2087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2.6</v>
      </c>
      <c r="H1664" t="s">
        <v>2592</v>
      </c>
    </row>
    <row r="1665" spans="1:8" x14ac:dyDescent="0.25">
      <c r="A1665" s="16" t="s">
        <v>2087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2.2999999999999998</v>
      </c>
      <c r="H1665" t="s">
        <v>2592</v>
      </c>
    </row>
    <row r="1666" spans="1:8" x14ac:dyDescent="0.25">
      <c r="A1666" s="16" t="s">
        <v>2087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2592</v>
      </c>
    </row>
    <row r="1667" spans="1:8" x14ac:dyDescent="0.25">
      <c r="A1667" s="16" t="s">
        <v>2087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2592</v>
      </c>
    </row>
    <row r="1668" spans="1:8" x14ac:dyDescent="0.25">
      <c r="A1668" s="16" t="s">
        <v>2087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2592</v>
      </c>
    </row>
    <row r="1669" spans="1:8" x14ac:dyDescent="0.25">
      <c r="A1669" s="16" t="s">
        <v>2087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2592</v>
      </c>
    </row>
    <row r="1670" spans="1:8" x14ac:dyDescent="0.25">
      <c r="A1670" s="16" t="s">
        <v>2087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0.64</v>
      </c>
      <c r="H1670" t="s">
        <v>2592</v>
      </c>
    </row>
    <row r="1671" spans="1:8" x14ac:dyDescent="0.25">
      <c r="A1671" s="16" t="s">
        <v>2087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0.56000000000000005</v>
      </c>
      <c r="H1671" t="s">
        <v>2592</v>
      </c>
    </row>
    <row r="1672" spans="1:8" x14ac:dyDescent="0.25">
      <c r="A1672" s="16" t="s">
        <v>2087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2592</v>
      </c>
    </row>
    <row r="1673" spans="1:8" x14ac:dyDescent="0.25">
      <c r="A1673" s="16" t="s">
        <v>2087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2592</v>
      </c>
    </row>
    <row r="1674" spans="1:8" x14ac:dyDescent="0.25">
      <c r="A1674" s="16" t="s">
        <v>2087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2592</v>
      </c>
    </row>
    <row r="1675" spans="1:8" x14ac:dyDescent="0.25">
      <c r="A1675" s="16" t="s">
        <v>2087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2592</v>
      </c>
    </row>
    <row r="1676" spans="1:8" x14ac:dyDescent="0.25">
      <c r="A1676" s="16" t="s">
        <v>2099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1.5</v>
      </c>
      <c r="H1676" t="s">
        <v>2593</v>
      </c>
    </row>
    <row r="1677" spans="1:8" x14ac:dyDescent="0.25">
      <c r="A1677" s="16" t="s">
        <v>2099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1.4</v>
      </c>
      <c r="H1677" t="s">
        <v>2593</v>
      </c>
    </row>
    <row r="1678" spans="1:8" x14ac:dyDescent="0.25">
      <c r="A1678" s="16" t="s">
        <v>2099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2593</v>
      </c>
    </row>
    <row r="1679" spans="1:8" x14ac:dyDescent="0.25">
      <c r="A1679" s="16" t="s">
        <v>2099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2593</v>
      </c>
    </row>
    <row r="1680" spans="1:8" x14ac:dyDescent="0.25">
      <c r="A1680" s="16" t="s">
        <v>2099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2593</v>
      </c>
    </row>
    <row r="1681" spans="1:8" x14ac:dyDescent="0.25">
      <c r="A1681" s="16" t="s">
        <v>2099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2593</v>
      </c>
    </row>
    <row r="1682" spans="1:8" x14ac:dyDescent="0.25">
      <c r="A1682" s="16" t="s">
        <v>2099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0.37</v>
      </c>
      <c r="H1682" t="s">
        <v>2593</v>
      </c>
    </row>
    <row r="1683" spans="1:8" x14ac:dyDescent="0.25">
      <c r="A1683" s="16" t="s">
        <v>2099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0.36</v>
      </c>
      <c r="H1683" t="s">
        <v>2593</v>
      </c>
    </row>
    <row r="1684" spans="1:8" x14ac:dyDescent="0.25">
      <c r="A1684" s="16" t="s">
        <v>2099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2593</v>
      </c>
    </row>
    <row r="1685" spans="1:8" x14ac:dyDescent="0.25">
      <c r="A1685" s="16" t="s">
        <v>2099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2593</v>
      </c>
    </row>
    <row r="1686" spans="1:8" x14ac:dyDescent="0.25">
      <c r="A1686" s="16" t="s">
        <v>2099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2593</v>
      </c>
    </row>
    <row r="1687" spans="1:8" x14ac:dyDescent="0.25">
      <c r="A1687" s="16" t="s">
        <v>2099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2593</v>
      </c>
    </row>
    <row r="1688" spans="1:8" x14ac:dyDescent="0.25">
      <c r="A1688" s="16" t="s">
        <v>2102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0.7</v>
      </c>
      <c r="H1688" t="s">
        <v>2587</v>
      </c>
    </row>
    <row r="1689" spans="1:8" x14ac:dyDescent="0.25">
      <c r="A1689" s="16" t="s">
        <v>2102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0.7</v>
      </c>
      <c r="H1689" t="s">
        <v>2587</v>
      </c>
    </row>
    <row r="1690" spans="1:8" x14ac:dyDescent="0.25">
      <c r="A1690" s="16" t="s">
        <v>2102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2587</v>
      </c>
    </row>
    <row r="1691" spans="1:8" x14ac:dyDescent="0.25">
      <c r="A1691" s="16" t="s">
        <v>2102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2587</v>
      </c>
    </row>
    <row r="1692" spans="1:8" x14ac:dyDescent="0.25">
      <c r="A1692" s="16" t="s">
        <v>2102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2587</v>
      </c>
    </row>
    <row r="1693" spans="1:8" x14ac:dyDescent="0.25">
      <c r="A1693" s="16" t="s">
        <v>2102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2587</v>
      </c>
    </row>
    <row r="1694" spans="1:8" x14ac:dyDescent="0.25">
      <c r="A1694" s="16" t="s">
        <v>2102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0.18</v>
      </c>
      <c r="H1694" t="s">
        <v>2587</v>
      </c>
    </row>
    <row r="1695" spans="1:8" x14ac:dyDescent="0.25">
      <c r="A1695" s="16" t="s">
        <v>2102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0.18</v>
      </c>
      <c r="H1695" t="s">
        <v>2587</v>
      </c>
    </row>
    <row r="1696" spans="1:8" x14ac:dyDescent="0.25">
      <c r="A1696" s="16" t="s">
        <v>2102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2587</v>
      </c>
    </row>
    <row r="1697" spans="1:8" x14ac:dyDescent="0.25">
      <c r="A1697" s="16" t="s">
        <v>2102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2587</v>
      </c>
    </row>
    <row r="1698" spans="1:8" x14ac:dyDescent="0.25">
      <c r="A1698" s="16" t="s">
        <v>2102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2587</v>
      </c>
    </row>
    <row r="1699" spans="1:8" x14ac:dyDescent="0.25">
      <c r="A1699" s="16" t="s">
        <v>2102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2587</v>
      </c>
    </row>
    <row r="1700" spans="1:8" x14ac:dyDescent="0.25">
      <c r="A1700" s="16" t="s">
        <v>2111</v>
      </c>
      <c r="B1700" s="37">
        <v>1</v>
      </c>
      <c r="C1700" s="95" t="s">
        <v>1779</v>
      </c>
      <c r="D1700" t="s">
        <v>26</v>
      </c>
      <c r="E1700" s="95" t="s">
        <v>2392</v>
      </c>
      <c r="F1700" s="16">
        <v>7</v>
      </c>
      <c r="G1700" s="12">
        <v>1.4</v>
      </c>
      <c r="H1700" t="s">
        <v>2585</v>
      </c>
    </row>
    <row r="1701" spans="1:8" x14ac:dyDescent="0.25">
      <c r="A1701" s="16" t="s">
        <v>2111</v>
      </c>
      <c r="B1701" s="37">
        <v>2</v>
      </c>
      <c r="C1701" s="95" t="s">
        <v>1779</v>
      </c>
      <c r="D1701" t="s">
        <v>26</v>
      </c>
      <c r="E1701" s="95" t="s">
        <v>2392</v>
      </c>
      <c r="F1701" s="16">
        <v>7</v>
      </c>
      <c r="G1701" s="12">
        <v>1.1000000000000001</v>
      </c>
      <c r="H1701" t="s">
        <v>2585</v>
      </c>
    </row>
    <row r="1702" spans="1:8" x14ac:dyDescent="0.25">
      <c r="A1702" s="16" t="s">
        <v>2111</v>
      </c>
      <c r="B1702" s="37">
        <v>3</v>
      </c>
      <c r="C1702" s="95" t="s">
        <v>1779</v>
      </c>
      <c r="D1702" t="s">
        <v>26</v>
      </c>
      <c r="E1702" s="95" t="s">
        <v>2392</v>
      </c>
      <c r="F1702" s="16">
        <v>28</v>
      </c>
      <c r="G1702" s="12"/>
      <c r="H1702" t="s">
        <v>2585</v>
      </c>
    </row>
    <row r="1703" spans="1:8" x14ac:dyDescent="0.25">
      <c r="A1703" s="16" t="s">
        <v>2111</v>
      </c>
      <c r="B1703" s="37">
        <v>4</v>
      </c>
      <c r="C1703" s="95" t="s">
        <v>1779</v>
      </c>
      <c r="D1703" t="s">
        <v>26</v>
      </c>
      <c r="E1703" s="95" t="s">
        <v>2392</v>
      </c>
      <c r="F1703" s="16">
        <v>28</v>
      </c>
      <c r="G1703" s="12"/>
      <c r="H1703" t="s">
        <v>2585</v>
      </c>
    </row>
    <row r="1704" spans="1:8" x14ac:dyDescent="0.25">
      <c r="A1704" s="16" t="s">
        <v>2111</v>
      </c>
      <c r="B1704" s="37">
        <v>5</v>
      </c>
      <c r="C1704" s="95" t="s">
        <v>1779</v>
      </c>
      <c r="D1704" t="s">
        <v>26</v>
      </c>
      <c r="E1704" s="95" t="s">
        <v>2392</v>
      </c>
      <c r="F1704" s="16">
        <v>42</v>
      </c>
      <c r="G1704" s="12"/>
      <c r="H1704" t="s">
        <v>2585</v>
      </c>
    </row>
    <row r="1705" spans="1:8" x14ac:dyDescent="0.25">
      <c r="A1705" s="16" t="s">
        <v>2111</v>
      </c>
      <c r="B1705" s="37">
        <v>6</v>
      </c>
      <c r="C1705" s="95" t="s">
        <v>1779</v>
      </c>
      <c r="D1705" t="s">
        <v>26</v>
      </c>
      <c r="E1705" s="95" t="s">
        <v>2392</v>
      </c>
      <c r="F1705" s="16">
        <v>42</v>
      </c>
      <c r="G1705" s="12"/>
      <c r="H1705" t="s">
        <v>2585</v>
      </c>
    </row>
    <row r="1706" spans="1:8" x14ac:dyDescent="0.25">
      <c r="A1706" s="16" t="s">
        <v>2111</v>
      </c>
      <c r="B1706" s="37">
        <v>7</v>
      </c>
      <c r="C1706" s="95" t="s">
        <v>1779</v>
      </c>
      <c r="D1706" t="s">
        <v>26</v>
      </c>
      <c r="E1706" s="95" t="s">
        <v>2390</v>
      </c>
      <c r="F1706" s="16">
        <v>7</v>
      </c>
      <c r="G1706" s="12">
        <v>0.36</v>
      </c>
      <c r="H1706" t="s">
        <v>2585</v>
      </c>
    </row>
    <row r="1707" spans="1:8" x14ac:dyDescent="0.25">
      <c r="A1707" s="16" t="s">
        <v>2111</v>
      </c>
      <c r="B1707" s="37">
        <v>8</v>
      </c>
      <c r="C1707" s="95" t="s">
        <v>1779</v>
      </c>
      <c r="D1707" t="s">
        <v>26</v>
      </c>
      <c r="E1707" s="95" t="s">
        <v>2390</v>
      </c>
      <c r="F1707" s="16">
        <v>7</v>
      </c>
      <c r="G1707" s="12">
        <v>0.27</v>
      </c>
      <c r="H1707" t="s">
        <v>2585</v>
      </c>
    </row>
    <row r="1708" spans="1:8" x14ac:dyDescent="0.25">
      <c r="A1708" s="16" t="s">
        <v>2111</v>
      </c>
      <c r="B1708" s="37">
        <v>9</v>
      </c>
      <c r="C1708" s="95" t="s">
        <v>1779</v>
      </c>
      <c r="D1708" t="s">
        <v>26</v>
      </c>
      <c r="E1708" s="95" t="s">
        <v>2390</v>
      </c>
      <c r="F1708" s="16">
        <v>28</v>
      </c>
      <c r="G1708" s="12"/>
      <c r="H1708" t="s">
        <v>2585</v>
      </c>
    </row>
    <row r="1709" spans="1:8" x14ac:dyDescent="0.25">
      <c r="A1709" s="16" t="s">
        <v>2111</v>
      </c>
      <c r="B1709" s="37">
        <v>10</v>
      </c>
      <c r="C1709" s="95" t="s">
        <v>1779</v>
      </c>
      <c r="D1709" t="s">
        <v>26</v>
      </c>
      <c r="E1709" s="95" t="s">
        <v>2390</v>
      </c>
      <c r="F1709" s="16">
        <v>28</v>
      </c>
      <c r="G1709" s="12"/>
      <c r="H1709" t="s">
        <v>2585</v>
      </c>
    </row>
    <row r="1710" spans="1:8" x14ac:dyDescent="0.25">
      <c r="A1710" s="16" t="s">
        <v>2111</v>
      </c>
      <c r="B1710" s="37">
        <v>11</v>
      </c>
      <c r="C1710" s="95" t="s">
        <v>1779</v>
      </c>
      <c r="D1710" t="s">
        <v>26</v>
      </c>
      <c r="E1710" s="95" t="s">
        <v>2390</v>
      </c>
      <c r="F1710" s="16">
        <v>42</v>
      </c>
      <c r="G1710" s="12"/>
      <c r="H1710" t="s">
        <v>2585</v>
      </c>
    </row>
    <row r="1711" spans="1:8" x14ac:dyDescent="0.25">
      <c r="A1711" s="16" t="s">
        <v>2111</v>
      </c>
      <c r="B1711" s="37">
        <v>12</v>
      </c>
      <c r="C1711" s="95" t="s">
        <v>1779</v>
      </c>
      <c r="D1711" t="s">
        <v>26</v>
      </c>
      <c r="E1711" s="95" t="s">
        <v>2390</v>
      </c>
      <c r="F1711" s="16">
        <v>42</v>
      </c>
      <c r="G1711" s="12"/>
      <c r="H1711" t="s">
        <v>2585</v>
      </c>
    </row>
    <row r="1712" spans="1:8" x14ac:dyDescent="0.25">
      <c r="A1712" s="16" t="s">
        <v>2124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2.8</v>
      </c>
      <c r="H1712" t="s">
        <v>2594</v>
      </c>
    </row>
    <row r="1713" spans="1:8" x14ac:dyDescent="0.25">
      <c r="A1713" s="16" t="s">
        <v>2124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2.9</v>
      </c>
      <c r="H1713" t="s">
        <v>2594</v>
      </c>
    </row>
    <row r="1714" spans="1:8" x14ac:dyDescent="0.25">
      <c r="A1714" s="16" t="s">
        <v>2124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2594</v>
      </c>
    </row>
    <row r="1715" spans="1:8" x14ac:dyDescent="0.25">
      <c r="A1715" s="16" t="s">
        <v>2124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2594</v>
      </c>
    </row>
    <row r="1716" spans="1:8" x14ac:dyDescent="0.25">
      <c r="A1716" s="16" t="s">
        <v>2124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2594</v>
      </c>
    </row>
    <row r="1717" spans="1:8" x14ac:dyDescent="0.25">
      <c r="A1717" s="16" t="s">
        <v>2124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2594</v>
      </c>
    </row>
    <row r="1718" spans="1:8" x14ac:dyDescent="0.25">
      <c r="A1718" s="16" t="s">
        <v>2124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0.67</v>
      </c>
      <c r="H1718" t="s">
        <v>2594</v>
      </c>
    </row>
    <row r="1719" spans="1:8" x14ac:dyDescent="0.25">
      <c r="A1719" s="16" t="s">
        <v>2124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0.77</v>
      </c>
      <c r="H1719" t="s">
        <v>2594</v>
      </c>
    </row>
    <row r="1720" spans="1:8" x14ac:dyDescent="0.25">
      <c r="A1720" s="16" t="s">
        <v>2124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2594</v>
      </c>
    </row>
    <row r="1721" spans="1:8" x14ac:dyDescent="0.25">
      <c r="A1721" s="16" t="s">
        <v>2124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2594</v>
      </c>
    </row>
    <row r="1722" spans="1:8" x14ac:dyDescent="0.25">
      <c r="A1722" s="16" t="s">
        <v>2124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2594</v>
      </c>
    </row>
    <row r="1723" spans="1:8" x14ac:dyDescent="0.25">
      <c r="A1723" s="16" t="s">
        <v>2124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2594</v>
      </c>
    </row>
    <row r="1724" spans="1:8" x14ac:dyDescent="0.25">
      <c r="A1724" s="16" t="s">
        <v>2129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3.3</v>
      </c>
      <c r="H1724" t="s">
        <v>2595</v>
      </c>
    </row>
    <row r="1725" spans="1:8" x14ac:dyDescent="0.25">
      <c r="A1725" s="16" t="s">
        <v>2129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4.3</v>
      </c>
      <c r="H1725" t="s">
        <v>2595</v>
      </c>
    </row>
    <row r="1726" spans="1:8" x14ac:dyDescent="0.25">
      <c r="A1726" s="16" t="s">
        <v>2129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2595</v>
      </c>
    </row>
    <row r="1727" spans="1:8" x14ac:dyDescent="0.25">
      <c r="A1727" s="16" t="s">
        <v>2129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2595</v>
      </c>
    </row>
    <row r="1728" spans="1:8" x14ac:dyDescent="0.25">
      <c r="A1728" s="16" t="s">
        <v>2129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2595</v>
      </c>
    </row>
    <row r="1729" spans="1:8" x14ac:dyDescent="0.25">
      <c r="A1729" s="16" t="s">
        <v>2129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2595</v>
      </c>
    </row>
    <row r="1730" spans="1:8" x14ac:dyDescent="0.25">
      <c r="A1730" s="16" t="s">
        <v>2129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>
        <v>0.5</v>
      </c>
      <c r="H1730" t="s">
        <v>2595</v>
      </c>
    </row>
    <row r="1731" spans="1:8" x14ac:dyDescent="0.25">
      <c r="A1731" s="16" t="s">
        <v>2129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0.5</v>
      </c>
      <c r="H1731" t="s">
        <v>2595</v>
      </c>
    </row>
    <row r="1732" spans="1:8" x14ac:dyDescent="0.25">
      <c r="A1732" s="16" t="s">
        <v>2129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/>
      <c r="H1732" t="s">
        <v>2595</v>
      </c>
    </row>
    <row r="1733" spans="1:8" x14ac:dyDescent="0.25">
      <c r="A1733" s="16" t="s">
        <v>2129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2595</v>
      </c>
    </row>
    <row r="1734" spans="1:8" x14ac:dyDescent="0.25">
      <c r="A1734" s="16" t="s">
        <v>2129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2595</v>
      </c>
    </row>
    <row r="1735" spans="1:8" x14ac:dyDescent="0.25">
      <c r="A1735" s="16" t="s">
        <v>2129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2595</v>
      </c>
    </row>
    <row r="1736" spans="1:8" x14ac:dyDescent="0.25">
      <c r="A1736" s="16" t="s">
        <v>2130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2.4</v>
      </c>
      <c r="H1736" t="s">
        <v>2596</v>
      </c>
    </row>
    <row r="1737" spans="1:8" x14ac:dyDescent="0.25">
      <c r="A1737" s="16" t="s">
        <v>2130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2.7</v>
      </c>
      <c r="H1737" t="s">
        <v>2596</v>
      </c>
    </row>
    <row r="1738" spans="1:8" x14ac:dyDescent="0.25">
      <c r="A1738" s="16" t="s">
        <v>2130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2596</v>
      </c>
    </row>
    <row r="1739" spans="1:8" x14ac:dyDescent="0.25">
      <c r="A1739" s="16" t="s">
        <v>2130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2596</v>
      </c>
    </row>
    <row r="1740" spans="1:8" x14ac:dyDescent="0.25">
      <c r="A1740" s="16" t="s">
        <v>2130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2596</v>
      </c>
    </row>
    <row r="1741" spans="1:8" x14ac:dyDescent="0.25">
      <c r="A1741" s="16" t="s">
        <v>2130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2596</v>
      </c>
    </row>
    <row r="1742" spans="1:8" x14ac:dyDescent="0.25">
      <c r="A1742" s="16" t="s">
        <v>2130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/>
      <c r="H1742" t="s">
        <v>2596</v>
      </c>
    </row>
    <row r="1743" spans="1:8" x14ac:dyDescent="0.25">
      <c r="A1743" s="16" t="s">
        <v>2130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0.34</v>
      </c>
      <c r="H1743" t="s">
        <v>2596</v>
      </c>
    </row>
    <row r="1744" spans="1:8" x14ac:dyDescent="0.25">
      <c r="A1744" s="16" t="s">
        <v>2130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>
        <v>0.44</v>
      </c>
      <c r="H1744" t="s">
        <v>2596</v>
      </c>
    </row>
    <row r="1745" spans="1:8" x14ac:dyDescent="0.25">
      <c r="A1745" s="16" t="s">
        <v>2130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2596</v>
      </c>
    </row>
    <row r="1746" spans="1:8" x14ac:dyDescent="0.25">
      <c r="A1746" s="16" t="s">
        <v>2130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2596</v>
      </c>
    </row>
    <row r="1747" spans="1:8" x14ac:dyDescent="0.25">
      <c r="A1747" s="16" t="s">
        <v>2130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2596</v>
      </c>
    </row>
    <row r="1748" spans="1:8" x14ac:dyDescent="0.25">
      <c r="A1748" s="16" t="s">
        <v>2132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</v>
      </c>
      <c r="H1748" t="s">
        <v>2597</v>
      </c>
    </row>
    <row r="1749" spans="1:8" x14ac:dyDescent="0.25">
      <c r="A1749" s="16" t="s">
        <v>2132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3.8</v>
      </c>
      <c r="H1749" t="s">
        <v>2597</v>
      </c>
    </row>
    <row r="1750" spans="1:8" x14ac:dyDescent="0.25">
      <c r="A1750" s="16" t="s">
        <v>2132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2597</v>
      </c>
    </row>
    <row r="1751" spans="1:8" x14ac:dyDescent="0.25">
      <c r="A1751" s="16" t="s">
        <v>2132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2597</v>
      </c>
    </row>
    <row r="1752" spans="1:8" x14ac:dyDescent="0.25">
      <c r="A1752" s="16" t="s">
        <v>2132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2597</v>
      </c>
    </row>
    <row r="1753" spans="1:8" x14ac:dyDescent="0.25">
      <c r="A1753" s="16" t="s">
        <v>2132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2597</v>
      </c>
    </row>
    <row r="1754" spans="1:8" x14ac:dyDescent="0.25">
      <c r="A1754" s="16" t="s">
        <v>2132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0.66</v>
      </c>
      <c r="H1754" t="s">
        <v>2597</v>
      </c>
    </row>
    <row r="1755" spans="1:8" x14ac:dyDescent="0.25">
      <c r="A1755" s="16" t="s">
        <v>2132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0.49</v>
      </c>
      <c r="H1755" t="s">
        <v>2597</v>
      </c>
    </row>
    <row r="1756" spans="1:8" x14ac:dyDescent="0.25">
      <c r="A1756" s="16" t="s">
        <v>2132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2597</v>
      </c>
    </row>
    <row r="1757" spans="1:8" x14ac:dyDescent="0.25">
      <c r="A1757" s="16" t="s">
        <v>2132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2597</v>
      </c>
    </row>
    <row r="1758" spans="1:8" x14ac:dyDescent="0.25">
      <c r="A1758" s="16" t="s">
        <v>2132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2597</v>
      </c>
    </row>
    <row r="1759" spans="1:8" x14ac:dyDescent="0.25">
      <c r="A1759" s="16" t="s">
        <v>2132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2597</v>
      </c>
    </row>
    <row r="1760" spans="1:8" x14ac:dyDescent="0.25">
      <c r="A1760" s="16" t="s">
        <v>2133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3.6</v>
      </c>
      <c r="H1760" t="s">
        <v>2598</v>
      </c>
    </row>
    <row r="1761" spans="1:8" x14ac:dyDescent="0.25">
      <c r="A1761" s="16" t="s">
        <v>2133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2598</v>
      </c>
    </row>
    <row r="1762" spans="1:8" x14ac:dyDescent="0.25">
      <c r="A1762" s="16" t="s">
        <v>2133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2598</v>
      </c>
    </row>
    <row r="1763" spans="1:8" x14ac:dyDescent="0.25">
      <c r="A1763" s="16" t="s">
        <v>2133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2598</v>
      </c>
    </row>
    <row r="1764" spans="1:8" x14ac:dyDescent="0.25">
      <c r="A1764" s="16" t="s">
        <v>2133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2598</v>
      </c>
    </row>
    <row r="1765" spans="1:8" x14ac:dyDescent="0.25">
      <c r="A1765" s="16" t="s">
        <v>2133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2598</v>
      </c>
    </row>
    <row r="1766" spans="1:8" x14ac:dyDescent="0.25">
      <c r="A1766" s="16" t="s">
        <v>2133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0.39</v>
      </c>
      <c r="H1766" t="s">
        <v>2598</v>
      </c>
    </row>
    <row r="1767" spans="1:8" x14ac:dyDescent="0.25">
      <c r="A1767" s="16" t="s">
        <v>2133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0.56999999999999995</v>
      </c>
      <c r="H1767" t="s">
        <v>2598</v>
      </c>
    </row>
    <row r="1768" spans="1:8" x14ac:dyDescent="0.25">
      <c r="A1768" s="16" t="s">
        <v>2133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2598</v>
      </c>
    </row>
    <row r="1769" spans="1:8" x14ac:dyDescent="0.25">
      <c r="A1769" s="16" t="s">
        <v>2133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2598</v>
      </c>
    </row>
    <row r="1770" spans="1:8" x14ac:dyDescent="0.25">
      <c r="A1770" s="16" t="s">
        <v>2133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2598</v>
      </c>
    </row>
    <row r="1771" spans="1:8" x14ac:dyDescent="0.25">
      <c r="A1771" s="16" t="s">
        <v>2133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2598</v>
      </c>
    </row>
    <row r="1772" spans="1:8" x14ac:dyDescent="0.25">
      <c r="A1772" s="16" t="s">
        <v>2154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5.2</v>
      </c>
      <c r="H1772" t="s">
        <v>2599</v>
      </c>
    </row>
    <row r="1773" spans="1:8" x14ac:dyDescent="0.25">
      <c r="A1773" s="16" t="s">
        <v>2154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3.4</v>
      </c>
      <c r="H1773" t="s">
        <v>2599</v>
      </c>
    </row>
    <row r="1774" spans="1:8" x14ac:dyDescent="0.25">
      <c r="A1774" s="16" t="s">
        <v>2154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2599</v>
      </c>
    </row>
    <row r="1775" spans="1:8" x14ac:dyDescent="0.25">
      <c r="A1775" s="16" t="s">
        <v>2154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2599</v>
      </c>
    </row>
    <row r="1776" spans="1:8" x14ac:dyDescent="0.25">
      <c r="A1776" s="16" t="s">
        <v>2154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2599</v>
      </c>
    </row>
    <row r="1777" spans="1:8" x14ac:dyDescent="0.25">
      <c r="A1777" s="16" t="s">
        <v>2154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2599</v>
      </c>
    </row>
    <row r="1778" spans="1:8" x14ac:dyDescent="0.25">
      <c r="A1778" s="16" t="s">
        <v>2154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0.48</v>
      </c>
      <c r="H1778" t="s">
        <v>2599</v>
      </c>
    </row>
    <row r="1779" spans="1:8" x14ac:dyDescent="0.25">
      <c r="A1779" s="16" t="s">
        <v>2154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0.57999999999999996</v>
      </c>
      <c r="H1779" t="s">
        <v>2599</v>
      </c>
    </row>
    <row r="1780" spans="1:8" x14ac:dyDescent="0.25">
      <c r="A1780" s="16" t="s">
        <v>2154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2599</v>
      </c>
    </row>
    <row r="1781" spans="1:8" x14ac:dyDescent="0.25">
      <c r="A1781" s="16" t="s">
        <v>2154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2599</v>
      </c>
    </row>
    <row r="1782" spans="1:8" x14ac:dyDescent="0.25">
      <c r="A1782" s="16" t="s">
        <v>2154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2599</v>
      </c>
    </row>
    <row r="1783" spans="1:8" x14ac:dyDescent="0.25">
      <c r="A1783" s="16" t="s">
        <v>2154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2599</v>
      </c>
    </row>
    <row r="1784" spans="1:8" x14ac:dyDescent="0.25">
      <c r="A1784" s="16" t="s">
        <v>2155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3.3</v>
      </c>
      <c r="H1784" t="s">
        <v>2600</v>
      </c>
    </row>
    <row r="1785" spans="1:8" x14ac:dyDescent="0.25">
      <c r="A1785" s="16" t="s">
        <v>2155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2.7</v>
      </c>
      <c r="H1785" t="s">
        <v>2600</v>
      </c>
    </row>
    <row r="1786" spans="1:8" x14ac:dyDescent="0.25">
      <c r="A1786" s="16" t="s">
        <v>2155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2155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2155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2155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2155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0.43</v>
      </c>
      <c r="H1790" t="s">
        <v>2600</v>
      </c>
    </row>
    <row r="1791" spans="1:8" x14ac:dyDescent="0.25">
      <c r="A1791" s="16" t="s">
        <v>2155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0.47</v>
      </c>
      <c r="H1791" t="s">
        <v>2600</v>
      </c>
    </row>
    <row r="1792" spans="1:8" x14ac:dyDescent="0.25">
      <c r="A1792" s="16" t="s">
        <v>2155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2155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2155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2155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2168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3.2</v>
      </c>
      <c r="H1796" t="s">
        <v>2600</v>
      </c>
    </row>
    <row r="1797" spans="1:8" x14ac:dyDescent="0.25">
      <c r="A1797" s="16" t="s">
        <v>2168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3.1</v>
      </c>
      <c r="H1797" t="s">
        <v>2600</v>
      </c>
    </row>
    <row r="1798" spans="1:8" x14ac:dyDescent="0.25">
      <c r="A1798" s="16" t="s">
        <v>2168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2600</v>
      </c>
    </row>
    <row r="1799" spans="1:8" x14ac:dyDescent="0.25">
      <c r="A1799" s="16" t="s">
        <v>2168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2600</v>
      </c>
    </row>
    <row r="1800" spans="1:8" x14ac:dyDescent="0.25">
      <c r="A1800" s="16" t="s">
        <v>2168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2600</v>
      </c>
    </row>
    <row r="1801" spans="1:8" x14ac:dyDescent="0.25">
      <c r="A1801" s="16" t="s">
        <v>2168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2600</v>
      </c>
    </row>
    <row r="1802" spans="1:8" x14ac:dyDescent="0.25">
      <c r="A1802" s="16" t="s">
        <v>2168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0.69</v>
      </c>
      <c r="H1802" t="s">
        <v>2600</v>
      </c>
    </row>
    <row r="1803" spans="1:8" x14ac:dyDescent="0.25">
      <c r="A1803" s="16" t="s">
        <v>2168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0.87</v>
      </c>
      <c r="H1803" t="s">
        <v>2600</v>
      </c>
    </row>
    <row r="1804" spans="1:8" x14ac:dyDescent="0.25">
      <c r="A1804" s="16" t="s">
        <v>2168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2600</v>
      </c>
    </row>
    <row r="1805" spans="1:8" x14ac:dyDescent="0.25">
      <c r="A1805" s="16" t="s">
        <v>2168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2600</v>
      </c>
    </row>
    <row r="1806" spans="1:8" x14ac:dyDescent="0.25">
      <c r="A1806" s="16" t="s">
        <v>2168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2600</v>
      </c>
    </row>
    <row r="1807" spans="1:8" x14ac:dyDescent="0.25">
      <c r="A1807" s="16" t="s">
        <v>2168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2600</v>
      </c>
    </row>
    <row r="1808" spans="1:8" x14ac:dyDescent="0.25">
      <c r="A1808" s="16" t="s">
        <v>2170</v>
      </c>
      <c r="B1808" s="37">
        <v>1</v>
      </c>
      <c r="C1808" s="95" t="s">
        <v>1779</v>
      </c>
      <c r="D1808" t="s">
        <v>37</v>
      </c>
      <c r="E1808" s="95" t="s">
        <v>2392</v>
      </c>
      <c r="F1808" s="16">
        <v>7</v>
      </c>
      <c r="G1808" s="12">
        <v>3.5</v>
      </c>
      <c r="H1808" t="s">
        <v>2601</v>
      </c>
    </row>
    <row r="1809" spans="1:8" x14ac:dyDescent="0.25">
      <c r="A1809" s="16" t="s">
        <v>2170</v>
      </c>
      <c r="B1809" s="37">
        <v>2</v>
      </c>
      <c r="C1809" s="95" t="s">
        <v>1779</v>
      </c>
      <c r="D1809" t="s">
        <v>37</v>
      </c>
      <c r="E1809" s="95" t="s">
        <v>2392</v>
      </c>
      <c r="F1809" s="16">
        <v>7</v>
      </c>
      <c r="G1809" s="12">
        <v>3.2</v>
      </c>
      <c r="H1809" t="s">
        <v>2601</v>
      </c>
    </row>
    <row r="1810" spans="1:8" x14ac:dyDescent="0.25">
      <c r="A1810" s="16" t="s">
        <v>2170</v>
      </c>
      <c r="B1810" s="37">
        <v>3</v>
      </c>
      <c r="C1810" s="95" t="s">
        <v>1779</v>
      </c>
      <c r="D1810" t="s">
        <v>37</v>
      </c>
      <c r="E1810" s="95" t="s">
        <v>2392</v>
      </c>
      <c r="F1810" s="16">
        <v>28</v>
      </c>
      <c r="G1810" s="12"/>
      <c r="H1810" t="s">
        <v>2601</v>
      </c>
    </row>
    <row r="1811" spans="1:8" x14ac:dyDescent="0.25">
      <c r="A1811" s="16" t="s">
        <v>2170</v>
      </c>
      <c r="B1811" s="37">
        <v>4</v>
      </c>
      <c r="C1811" s="95" t="s">
        <v>1779</v>
      </c>
      <c r="D1811" t="s">
        <v>37</v>
      </c>
      <c r="E1811" s="95" t="s">
        <v>2392</v>
      </c>
      <c r="F1811" s="16">
        <v>28</v>
      </c>
      <c r="G1811" s="12"/>
      <c r="H1811" t="s">
        <v>2601</v>
      </c>
    </row>
    <row r="1812" spans="1:8" x14ac:dyDescent="0.25">
      <c r="A1812" s="16" t="s">
        <v>2170</v>
      </c>
      <c r="B1812" s="37">
        <v>5</v>
      </c>
      <c r="C1812" s="95" t="s">
        <v>1779</v>
      </c>
      <c r="D1812" t="s">
        <v>37</v>
      </c>
      <c r="E1812" s="95" t="s">
        <v>2392</v>
      </c>
      <c r="F1812" s="16">
        <v>42</v>
      </c>
      <c r="G1812" s="12"/>
      <c r="H1812" t="s">
        <v>2601</v>
      </c>
    </row>
    <row r="1813" spans="1:8" x14ac:dyDescent="0.25">
      <c r="A1813" s="16" t="s">
        <v>2170</v>
      </c>
      <c r="B1813" s="37">
        <v>6</v>
      </c>
      <c r="C1813" s="95" t="s">
        <v>1779</v>
      </c>
      <c r="D1813" t="s">
        <v>37</v>
      </c>
      <c r="E1813" s="95" t="s">
        <v>2392</v>
      </c>
      <c r="F1813" s="16">
        <v>42</v>
      </c>
      <c r="G1813" s="12"/>
      <c r="H1813" t="s">
        <v>2601</v>
      </c>
    </row>
    <row r="1814" spans="1:8" x14ac:dyDescent="0.25">
      <c r="A1814" s="16" t="s">
        <v>2170</v>
      </c>
      <c r="B1814" s="37">
        <v>7</v>
      </c>
      <c r="C1814" s="95" t="s">
        <v>1779</v>
      </c>
      <c r="D1814" t="s">
        <v>37</v>
      </c>
      <c r="E1814" s="95" t="s">
        <v>2390</v>
      </c>
      <c r="F1814" s="16">
        <v>7</v>
      </c>
      <c r="G1814" s="12">
        <v>0.71</v>
      </c>
      <c r="H1814" t="s">
        <v>2601</v>
      </c>
    </row>
    <row r="1815" spans="1:8" x14ac:dyDescent="0.25">
      <c r="A1815" s="16" t="s">
        <v>2170</v>
      </c>
      <c r="B1815" s="37">
        <v>8</v>
      </c>
      <c r="C1815" s="95" t="s">
        <v>1779</v>
      </c>
      <c r="D1815" t="s">
        <v>37</v>
      </c>
      <c r="E1815" s="95" t="s">
        <v>2390</v>
      </c>
      <c r="F1815" s="16">
        <v>7</v>
      </c>
      <c r="G1815" s="12">
        <v>0.74</v>
      </c>
      <c r="H1815" t="s">
        <v>2601</v>
      </c>
    </row>
    <row r="1816" spans="1:8" x14ac:dyDescent="0.25">
      <c r="A1816" s="16" t="s">
        <v>2170</v>
      </c>
      <c r="B1816" s="37">
        <v>9</v>
      </c>
      <c r="C1816" s="95" t="s">
        <v>1779</v>
      </c>
      <c r="D1816" t="s">
        <v>37</v>
      </c>
      <c r="E1816" s="95" t="s">
        <v>2390</v>
      </c>
      <c r="F1816" s="16">
        <v>28</v>
      </c>
      <c r="G1816" s="12"/>
      <c r="H1816" t="s">
        <v>2601</v>
      </c>
    </row>
    <row r="1817" spans="1:8" x14ac:dyDescent="0.25">
      <c r="A1817" s="16" t="s">
        <v>2170</v>
      </c>
      <c r="B1817" s="37">
        <v>10</v>
      </c>
      <c r="C1817" s="95" t="s">
        <v>1779</v>
      </c>
      <c r="D1817" t="s">
        <v>37</v>
      </c>
      <c r="E1817" s="95" t="s">
        <v>2390</v>
      </c>
      <c r="F1817" s="16">
        <v>28</v>
      </c>
      <c r="G1817" s="12"/>
      <c r="H1817" t="s">
        <v>2601</v>
      </c>
    </row>
    <row r="1818" spans="1:8" x14ac:dyDescent="0.25">
      <c r="A1818" s="16" t="s">
        <v>2170</v>
      </c>
      <c r="B1818" s="37">
        <v>11</v>
      </c>
      <c r="C1818" s="95" t="s">
        <v>1779</v>
      </c>
      <c r="D1818" t="s">
        <v>37</v>
      </c>
      <c r="E1818" s="95" t="s">
        <v>2390</v>
      </c>
      <c r="F1818" s="16">
        <v>42</v>
      </c>
      <c r="G1818" s="12"/>
      <c r="H1818" t="s">
        <v>2601</v>
      </c>
    </row>
    <row r="1819" spans="1:8" x14ac:dyDescent="0.25">
      <c r="A1819" s="16" t="s">
        <v>2170</v>
      </c>
      <c r="B1819" s="37">
        <v>12</v>
      </c>
      <c r="C1819" s="95" t="s">
        <v>1779</v>
      </c>
      <c r="D1819" t="s">
        <v>37</v>
      </c>
      <c r="E1819" s="95" t="s">
        <v>2390</v>
      </c>
      <c r="F1819" s="16">
        <v>42</v>
      </c>
      <c r="G1819" s="12"/>
      <c r="H1819" t="s">
        <v>2601</v>
      </c>
    </row>
    <row r="1820" spans="1:8" x14ac:dyDescent="0.25">
      <c r="A1820" s="16" t="s">
        <v>2193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1.3</v>
      </c>
      <c r="H1820" t="s">
        <v>2602</v>
      </c>
    </row>
    <row r="1821" spans="1:8" x14ac:dyDescent="0.25">
      <c r="A1821" s="16" t="s">
        <v>2193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1.4</v>
      </c>
      <c r="H1821" t="s">
        <v>2602</v>
      </c>
    </row>
    <row r="1822" spans="1:8" x14ac:dyDescent="0.25">
      <c r="A1822" s="16" t="s">
        <v>2193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2602</v>
      </c>
    </row>
    <row r="1823" spans="1:8" x14ac:dyDescent="0.25">
      <c r="A1823" s="16" t="s">
        <v>2193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2602</v>
      </c>
    </row>
    <row r="1824" spans="1:8" x14ac:dyDescent="0.25">
      <c r="A1824" s="16" t="s">
        <v>2193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2602</v>
      </c>
    </row>
    <row r="1825" spans="1:8" x14ac:dyDescent="0.25">
      <c r="A1825" s="16" t="s">
        <v>2193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2602</v>
      </c>
    </row>
    <row r="1826" spans="1:8" x14ac:dyDescent="0.25">
      <c r="A1826" s="16" t="s">
        <v>2193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0.26</v>
      </c>
      <c r="H1826" t="s">
        <v>2602</v>
      </c>
    </row>
    <row r="1827" spans="1:8" x14ac:dyDescent="0.25">
      <c r="A1827" s="16" t="s">
        <v>2193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0.18</v>
      </c>
      <c r="H1827" t="s">
        <v>2602</v>
      </c>
    </row>
    <row r="1828" spans="1:8" x14ac:dyDescent="0.25">
      <c r="A1828" s="16" t="s">
        <v>2193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2602</v>
      </c>
    </row>
    <row r="1829" spans="1:8" x14ac:dyDescent="0.25">
      <c r="A1829" s="16" t="s">
        <v>2193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2602</v>
      </c>
    </row>
    <row r="1830" spans="1:8" x14ac:dyDescent="0.25">
      <c r="A1830" s="16" t="s">
        <v>2193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2602</v>
      </c>
    </row>
    <row r="1831" spans="1:8" x14ac:dyDescent="0.25">
      <c r="A1831" s="16" t="s">
        <v>2193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2602</v>
      </c>
    </row>
    <row r="1832" spans="1:8" x14ac:dyDescent="0.25">
      <c r="A1832" s="16" t="s">
        <v>2198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2603</v>
      </c>
    </row>
    <row r="1833" spans="1:8" x14ac:dyDescent="0.25">
      <c r="A1833" s="16" t="s">
        <v>2198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1.6</v>
      </c>
      <c r="H1833" t="s">
        <v>2603</v>
      </c>
    </row>
    <row r="1834" spans="1:8" x14ac:dyDescent="0.25">
      <c r="A1834" s="16" t="s">
        <v>2198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2603</v>
      </c>
    </row>
    <row r="1835" spans="1:8" x14ac:dyDescent="0.25">
      <c r="A1835" s="16" t="s">
        <v>2198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2603</v>
      </c>
    </row>
    <row r="1836" spans="1:8" x14ac:dyDescent="0.25">
      <c r="A1836" s="16" t="s">
        <v>2198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2603</v>
      </c>
    </row>
    <row r="1837" spans="1:8" x14ac:dyDescent="0.25">
      <c r="A1837" s="16" t="s">
        <v>2198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2603</v>
      </c>
    </row>
    <row r="1838" spans="1:8" x14ac:dyDescent="0.25">
      <c r="A1838" s="16" t="s">
        <v>2198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0.28000000000000003</v>
      </c>
      <c r="H1838" t="s">
        <v>2603</v>
      </c>
    </row>
    <row r="1839" spans="1:8" x14ac:dyDescent="0.25">
      <c r="A1839" s="16" t="s">
        <v>2198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0.28000000000000003</v>
      </c>
      <c r="H1839" t="s">
        <v>2603</v>
      </c>
    </row>
    <row r="1840" spans="1:8" x14ac:dyDescent="0.25">
      <c r="A1840" s="16" t="s">
        <v>2198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2603</v>
      </c>
    </row>
    <row r="1841" spans="1:8" x14ac:dyDescent="0.25">
      <c r="A1841" s="16" t="s">
        <v>2198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2603</v>
      </c>
    </row>
    <row r="1842" spans="1:8" x14ac:dyDescent="0.25">
      <c r="A1842" s="16" t="s">
        <v>2198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2603</v>
      </c>
    </row>
    <row r="1843" spans="1:8" x14ac:dyDescent="0.25">
      <c r="A1843" s="16" t="s">
        <v>2198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2603</v>
      </c>
    </row>
    <row r="1844" spans="1:8" x14ac:dyDescent="0.25">
      <c r="A1844" s="16" t="s">
        <v>2207</v>
      </c>
      <c r="B1844" s="37">
        <v>1</v>
      </c>
      <c r="C1844" s="95" t="s">
        <v>1755</v>
      </c>
      <c r="D1844" t="s">
        <v>26</v>
      </c>
      <c r="E1844" s="95" t="s">
        <v>2392</v>
      </c>
      <c r="F1844" s="16">
        <v>7</v>
      </c>
      <c r="G1844" s="12">
        <v>1.7</v>
      </c>
      <c r="H1844" t="s">
        <v>2604</v>
      </c>
    </row>
    <row r="1845" spans="1:8" x14ac:dyDescent="0.25">
      <c r="A1845" s="16" t="s">
        <v>2207</v>
      </c>
      <c r="B1845" s="37">
        <v>2</v>
      </c>
      <c r="C1845" s="95" t="s">
        <v>1755</v>
      </c>
      <c r="D1845" t="s">
        <v>26</v>
      </c>
      <c r="E1845" s="95" t="s">
        <v>2392</v>
      </c>
      <c r="F1845" s="16">
        <v>7</v>
      </c>
      <c r="G1845" s="12">
        <v>2</v>
      </c>
      <c r="H1845" t="s">
        <v>2604</v>
      </c>
    </row>
    <row r="1846" spans="1:8" x14ac:dyDescent="0.25">
      <c r="A1846" s="16" t="s">
        <v>2207</v>
      </c>
      <c r="B1846" s="37">
        <v>3</v>
      </c>
      <c r="C1846" s="95" t="s">
        <v>1755</v>
      </c>
      <c r="D1846" t="s">
        <v>26</v>
      </c>
      <c r="E1846" s="95" t="s">
        <v>2392</v>
      </c>
      <c r="F1846" s="16">
        <v>28</v>
      </c>
      <c r="G1846" s="12"/>
      <c r="H1846" t="s">
        <v>2604</v>
      </c>
    </row>
    <row r="1847" spans="1:8" x14ac:dyDescent="0.25">
      <c r="A1847" s="16" t="s">
        <v>2207</v>
      </c>
      <c r="B1847" s="37">
        <v>4</v>
      </c>
      <c r="C1847" s="95" t="s">
        <v>1755</v>
      </c>
      <c r="D1847" t="s">
        <v>26</v>
      </c>
      <c r="E1847" s="95" t="s">
        <v>2392</v>
      </c>
      <c r="F1847" s="16">
        <v>28</v>
      </c>
      <c r="G1847" s="12"/>
      <c r="H1847" t="s">
        <v>2604</v>
      </c>
    </row>
    <row r="1848" spans="1:8" x14ac:dyDescent="0.25">
      <c r="A1848" s="16" t="s">
        <v>2207</v>
      </c>
      <c r="B1848" s="37">
        <v>5</v>
      </c>
      <c r="C1848" s="95" t="s">
        <v>1755</v>
      </c>
      <c r="D1848" t="s">
        <v>26</v>
      </c>
      <c r="E1848" s="95" t="s">
        <v>2392</v>
      </c>
      <c r="F1848" s="16">
        <v>42</v>
      </c>
      <c r="G1848" s="12"/>
      <c r="H1848" t="s">
        <v>2604</v>
      </c>
    </row>
    <row r="1849" spans="1:8" x14ac:dyDescent="0.25">
      <c r="A1849" s="16" t="s">
        <v>2207</v>
      </c>
      <c r="B1849" s="37">
        <v>6</v>
      </c>
      <c r="C1849" s="95" t="s">
        <v>1755</v>
      </c>
      <c r="D1849" t="s">
        <v>26</v>
      </c>
      <c r="E1849" s="95" t="s">
        <v>2392</v>
      </c>
      <c r="F1849" s="16">
        <v>42</v>
      </c>
      <c r="G1849" s="12"/>
      <c r="H1849" t="s">
        <v>2604</v>
      </c>
    </row>
    <row r="1850" spans="1:8" x14ac:dyDescent="0.25">
      <c r="A1850" s="16" t="s">
        <v>2207</v>
      </c>
      <c r="B1850" s="37">
        <v>7</v>
      </c>
      <c r="C1850" s="95" t="s">
        <v>1755</v>
      </c>
      <c r="D1850" t="s">
        <v>26</v>
      </c>
      <c r="E1850" s="95" t="s">
        <v>2390</v>
      </c>
      <c r="F1850" s="16">
        <v>7</v>
      </c>
      <c r="G1850" s="12">
        <v>0.61</v>
      </c>
      <c r="H1850" t="s">
        <v>2604</v>
      </c>
    </row>
    <row r="1851" spans="1:8" x14ac:dyDescent="0.25">
      <c r="A1851" s="16" t="s">
        <v>2207</v>
      </c>
      <c r="B1851" s="37">
        <v>8</v>
      </c>
      <c r="C1851" s="95" t="s">
        <v>1755</v>
      </c>
      <c r="D1851" t="s">
        <v>26</v>
      </c>
      <c r="E1851" s="95" t="s">
        <v>2390</v>
      </c>
      <c r="F1851" s="16">
        <v>7</v>
      </c>
      <c r="G1851" s="12">
        <v>0.36</v>
      </c>
      <c r="H1851" t="s">
        <v>2604</v>
      </c>
    </row>
    <row r="1852" spans="1:8" x14ac:dyDescent="0.25">
      <c r="A1852" s="16" t="s">
        <v>2207</v>
      </c>
      <c r="B1852" s="37">
        <v>9</v>
      </c>
      <c r="C1852" s="95" t="s">
        <v>1755</v>
      </c>
      <c r="D1852" t="s">
        <v>26</v>
      </c>
      <c r="E1852" s="95" t="s">
        <v>2390</v>
      </c>
      <c r="F1852" s="16">
        <v>28</v>
      </c>
      <c r="G1852" s="12"/>
      <c r="H1852" t="s">
        <v>2604</v>
      </c>
    </row>
    <row r="1853" spans="1:8" x14ac:dyDescent="0.25">
      <c r="A1853" s="16" t="s">
        <v>2207</v>
      </c>
      <c r="B1853" s="37">
        <v>10</v>
      </c>
      <c r="C1853" s="95" t="s">
        <v>1755</v>
      </c>
      <c r="D1853" t="s">
        <v>26</v>
      </c>
      <c r="E1853" s="95" t="s">
        <v>2390</v>
      </c>
      <c r="F1853" s="16">
        <v>28</v>
      </c>
      <c r="G1853" s="12"/>
      <c r="H1853" t="s">
        <v>2604</v>
      </c>
    </row>
    <row r="1854" spans="1:8" x14ac:dyDescent="0.25">
      <c r="A1854" s="16" t="s">
        <v>2207</v>
      </c>
      <c r="B1854" s="37">
        <v>11</v>
      </c>
      <c r="C1854" s="95" t="s">
        <v>1755</v>
      </c>
      <c r="D1854" t="s">
        <v>26</v>
      </c>
      <c r="E1854" s="95" t="s">
        <v>2390</v>
      </c>
      <c r="F1854" s="16">
        <v>42</v>
      </c>
      <c r="G1854" s="12"/>
      <c r="H1854" t="s">
        <v>2604</v>
      </c>
    </row>
    <row r="1855" spans="1:8" x14ac:dyDescent="0.25">
      <c r="A1855" s="16" t="s">
        <v>2207</v>
      </c>
      <c r="B1855" s="37">
        <v>12</v>
      </c>
      <c r="C1855" s="95" t="s">
        <v>1755</v>
      </c>
      <c r="D1855" t="s">
        <v>26</v>
      </c>
      <c r="E1855" s="95" t="s">
        <v>2390</v>
      </c>
      <c r="F1855" s="16">
        <v>42</v>
      </c>
      <c r="G1855" s="12"/>
      <c r="H1855" t="s">
        <v>2604</v>
      </c>
    </row>
    <row r="1856" spans="1:8" x14ac:dyDescent="0.25">
      <c r="A1856" s="16" t="s">
        <v>2225</v>
      </c>
      <c r="B1856" s="37">
        <v>1</v>
      </c>
      <c r="C1856" s="95" t="s">
        <v>1779</v>
      </c>
      <c r="D1856" t="s">
        <v>26</v>
      </c>
      <c r="E1856" s="95" t="s">
        <v>2392</v>
      </c>
      <c r="F1856" s="16">
        <v>7</v>
      </c>
      <c r="G1856" s="12">
        <v>2.7</v>
      </c>
      <c r="H1856" t="s">
        <v>2602</v>
      </c>
    </row>
    <row r="1857" spans="1:8" x14ac:dyDescent="0.25">
      <c r="A1857" s="16" t="s">
        <v>2225</v>
      </c>
      <c r="B1857" s="37">
        <v>2</v>
      </c>
      <c r="C1857" s="95" t="s">
        <v>1779</v>
      </c>
      <c r="D1857" t="s">
        <v>26</v>
      </c>
      <c r="E1857" s="95" t="s">
        <v>2392</v>
      </c>
      <c r="F1857" s="16">
        <v>7</v>
      </c>
      <c r="G1857" s="12">
        <v>2.5</v>
      </c>
      <c r="H1857" t="s">
        <v>2602</v>
      </c>
    </row>
    <row r="1858" spans="1:8" x14ac:dyDescent="0.25">
      <c r="A1858" s="16" t="s">
        <v>2225</v>
      </c>
      <c r="B1858" s="37">
        <v>3</v>
      </c>
      <c r="C1858" s="95" t="s">
        <v>1779</v>
      </c>
      <c r="D1858" t="s">
        <v>26</v>
      </c>
      <c r="E1858" s="95" t="s">
        <v>2392</v>
      </c>
      <c r="F1858" s="16">
        <v>28</v>
      </c>
      <c r="G1858" s="12"/>
      <c r="H1858" t="s">
        <v>2602</v>
      </c>
    </row>
    <row r="1859" spans="1:8" x14ac:dyDescent="0.25">
      <c r="A1859" s="16" t="s">
        <v>2225</v>
      </c>
      <c r="B1859" s="37">
        <v>4</v>
      </c>
      <c r="C1859" s="95" t="s">
        <v>1779</v>
      </c>
      <c r="D1859" t="s">
        <v>26</v>
      </c>
      <c r="E1859" s="95" t="s">
        <v>2392</v>
      </c>
      <c r="F1859" s="16">
        <v>28</v>
      </c>
      <c r="G1859" s="12"/>
      <c r="H1859" t="s">
        <v>2602</v>
      </c>
    </row>
    <row r="1860" spans="1:8" x14ac:dyDescent="0.25">
      <c r="A1860" s="16" t="s">
        <v>2225</v>
      </c>
      <c r="B1860" s="37">
        <v>5</v>
      </c>
      <c r="C1860" s="95" t="s">
        <v>1779</v>
      </c>
      <c r="D1860" t="s">
        <v>26</v>
      </c>
      <c r="E1860" s="95" t="s">
        <v>2392</v>
      </c>
      <c r="F1860" s="16">
        <v>42</v>
      </c>
      <c r="G1860" s="12"/>
      <c r="H1860" t="s">
        <v>2602</v>
      </c>
    </row>
    <row r="1861" spans="1:8" x14ac:dyDescent="0.25">
      <c r="A1861" s="16" t="s">
        <v>2225</v>
      </c>
      <c r="B1861" s="37">
        <v>6</v>
      </c>
      <c r="C1861" s="95" t="s">
        <v>1779</v>
      </c>
      <c r="D1861" t="s">
        <v>26</v>
      </c>
      <c r="E1861" s="95" t="s">
        <v>2392</v>
      </c>
      <c r="F1861" s="16">
        <v>42</v>
      </c>
      <c r="G1861" s="12"/>
      <c r="H1861" t="s">
        <v>2602</v>
      </c>
    </row>
    <row r="1862" spans="1:8" x14ac:dyDescent="0.25">
      <c r="A1862" s="16" t="s">
        <v>2225</v>
      </c>
      <c r="B1862" s="37">
        <v>7</v>
      </c>
      <c r="C1862" s="95" t="s">
        <v>1779</v>
      </c>
      <c r="D1862" t="s">
        <v>26</v>
      </c>
      <c r="E1862" s="95" t="s">
        <v>2390</v>
      </c>
      <c r="F1862" s="16">
        <v>7</v>
      </c>
      <c r="G1862" s="12">
        <v>0.28999999999999998</v>
      </c>
      <c r="H1862" t="s">
        <v>2602</v>
      </c>
    </row>
    <row r="1863" spans="1:8" x14ac:dyDescent="0.25">
      <c r="A1863" s="16" t="s">
        <v>2225</v>
      </c>
      <c r="B1863" s="37">
        <v>8</v>
      </c>
      <c r="C1863" s="95" t="s">
        <v>1779</v>
      </c>
      <c r="D1863" t="s">
        <v>26</v>
      </c>
      <c r="E1863" s="95" t="s">
        <v>2390</v>
      </c>
      <c r="F1863" s="16">
        <v>7</v>
      </c>
      <c r="G1863" s="12">
        <v>0.3</v>
      </c>
      <c r="H1863" t="s">
        <v>2602</v>
      </c>
    </row>
    <row r="1864" spans="1:8" x14ac:dyDescent="0.25">
      <c r="A1864" s="16" t="s">
        <v>2225</v>
      </c>
      <c r="B1864" s="37">
        <v>9</v>
      </c>
      <c r="C1864" s="95" t="s">
        <v>1779</v>
      </c>
      <c r="D1864" t="s">
        <v>26</v>
      </c>
      <c r="E1864" s="95" t="s">
        <v>2390</v>
      </c>
      <c r="F1864" s="16">
        <v>28</v>
      </c>
      <c r="G1864" s="12"/>
      <c r="H1864" t="s">
        <v>2602</v>
      </c>
    </row>
    <row r="1865" spans="1:8" x14ac:dyDescent="0.25">
      <c r="A1865" s="16" t="s">
        <v>2225</v>
      </c>
      <c r="B1865" s="37">
        <v>10</v>
      </c>
      <c r="C1865" s="95" t="s">
        <v>1779</v>
      </c>
      <c r="D1865" t="s">
        <v>26</v>
      </c>
      <c r="E1865" s="95" t="s">
        <v>2390</v>
      </c>
      <c r="F1865" s="16">
        <v>28</v>
      </c>
      <c r="G1865" s="12"/>
      <c r="H1865" t="s">
        <v>2602</v>
      </c>
    </row>
    <row r="1866" spans="1:8" x14ac:dyDescent="0.25">
      <c r="A1866" s="16" t="s">
        <v>2225</v>
      </c>
      <c r="B1866" s="37">
        <v>11</v>
      </c>
      <c r="C1866" s="95" t="s">
        <v>1779</v>
      </c>
      <c r="D1866" t="s">
        <v>26</v>
      </c>
      <c r="E1866" s="95" t="s">
        <v>2390</v>
      </c>
      <c r="F1866" s="16">
        <v>42</v>
      </c>
      <c r="G1866" s="12"/>
      <c r="H1866" t="s">
        <v>2602</v>
      </c>
    </row>
    <row r="1867" spans="1:8" x14ac:dyDescent="0.25">
      <c r="A1867" s="16" t="s">
        <v>2225</v>
      </c>
      <c r="B1867" s="37">
        <v>12</v>
      </c>
      <c r="C1867" s="95" t="s">
        <v>1779</v>
      </c>
      <c r="D1867" t="s">
        <v>26</v>
      </c>
      <c r="E1867" s="95" t="s">
        <v>2390</v>
      </c>
      <c r="F1867" s="16">
        <v>42</v>
      </c>
      <c r="G1867" s="12"/>
      <c r="H1867" t="s">
        <v>2602</v>
      </c>
    </row>
    <row r="1868" spans="1:8" x14ac:dyDescent="0.25">
      <c r="A1868" s="16" t="s">
        <v>2231</v>
      </c>
      <c r="B1868" s="37">
        <v>1</v>
      </c>
      <c r="C1868" s="95" t="s">
        <v>1755</v>
      </c>
      <c r="D1868" t="s">
        <v>26</v>
      </c>
      <c r="E1868" s="95" t="s">
        <v>2392</v>
      </c>
      <c r="F1868" s="16">
        <v>7</v>
      </c>
      <c r="G1868" s="12">
        <v>2.5</v>
      </c>
      <c r="H1868" t="s">
        <v>2605</v>
      </c>
    </row>
    <row r="1869" spans="1:8" x14ac:dyDescent="0.25">
      <c r="A1869" s="16" t="s">
        <v>2231</v>
      </c>
      <c r="B1869" s="37">
        <v>2</v>
      </c>
      <c r="C1869" s="95" t="s">
        <v>1755</v>
      </c>
      <c r="D1869" t="s">
        <v>26</v>
      </c>
      <c r="E1869" s="95" t="s">
        <v>2392</v>
      </c>
      <c r="F1869" s="16">
        <v>7</v>
      </c>
      <c r="G1869" s="12">
        <v>2.6</v>
      </c>
      <c r="H1869" t="s">
        <v>2605</v>
      </c>
    </row>
    <row r="1870" spans="1:8" x14ac:dyDescent="0.25">
      <c r="A1870" s="16" t="s">
        <v>2231</v>
      </c>
      <c r="B1870" s="37">
        <v>3</v>
      </c>
      <c r="C1870" s="95" t="s">
        <v>1755</v>
      </c>
      <c r="D1870" t="s">
        <v>26</v>
      </c>
      <c r="E1870" s="95" t="s">
        <v>2392</v>
      </c>
      <c r="F1870" s="16">
        <v>28</v>
      </c>
      <c r="G1870" s="12"/>
      <c r="H1870" t="s">
        <v>2605</v>
      </c>
    </row>
    <row r="1871" spans="1:8" x14ac:dyDescent="0.25">
      <c r="A1871" s="16" t="s">
        <v>2231</v>
      </c>
      <c r="B1871" s="37">
        <v>4</v>
      </c>
      <c r="C1871" s="95" t="s">
        <v>1755</v>
      </c>
      <c r="D1871" t="s">
        <v>26</v>
      </c>
      <c r="E1871" s="95" t="s">
        <v>2392</v>
      </c>
      <c r="F1871" s="16">
        <v>28</v>
      </c>
      <c r="G1871" s="12"/>
      <c r="H1871" t="s">
        <v>2605</v>
      </c>
    </row>
    <row r="1872" spans="1:8" x14ac:dyDescent="0.25">
      <c r="A1872" s="16" t="s">
        <v>2231</v>
      </c>
      <c r="B1872" s="37">
        <v>5</v>
      </c>
      <c r="C1872" s="95" t="s">
        <v>1755</v>
      </c>
      <c r="D1872" t="s">
        <v>26</v>
      </c>
      <c r="E1872" s="95" t="s">
        <v>2392</v>
      </c>
      <c r="F1872" s="16">
        <v>42</v>
      </c>
      <c r="G1872" s="12"/>
      <c r="H1872" t="s">
        <v>2605</v>
      </c>
    </row>
    <row r="1873" spans="1:8" x14ac:dyDescent="0.25">
      <c r="A1873" s="16" t="s">
        <v>2231</v>
      </c>
      <c r="B1873" s="37">
        <v>6</v>
      </c>
      <c r="C1873" s="95" t="s">
        <v>1755</v>
      </c>
      <c r="D1873" t="s">
        <v>26</v>
      </c>
      <c r="E1873" s="95" t="s">
        <v>2392</v>
      </c>
      <c r="F1873" s="16">
        <v>42</v>
      </c>
      <c r="G1873" s="12"/>
      <c r="H1873" t="s">
        <v>2605</v>
      </c>
    </row>
    <row r="1874" spans="1:8" x14ac:dyDescent="0.25">
      <c r="A1874" s="16" t="s">
        <v>2231</v>
      </c>
      <c r="B1874" s="37">
        <v>7</v>
      </c>
      <c r="C1874" s="95" t="s">
        <v>1755</v>
      </c>
      <c r="D1874" t="s">
        <v>26</v>
      </c>
      <c r="E1874" s="95" t="s">
        <v>2390</v>
      </c>
      <c r="F1874" s="16">
        <v>7</v>
      </c>
      <c r="G1874" s="12">
        <v>0.67</v>
      </c>
      <c r="H1874" t="s">
        <v>2605</v>
      </c>
    </row>
    <row r="1875" spans="1:8" x14ac:dyDescent="0.25">
      <c r="A1875" s="16" t="s">
        <v>2231</v>
      </c>
      <c r="B1875" s="37">
        <v>8</v>
      </c>
      <c r="C1875" s="95" t="s">
        <v>1755</v>
      </c>
      <c r="D1875" t="s">
        <v>26</v>
      </c>
      <c r="E1875" s="95" t="s">
        <v>2390</v>
      </c>
      <c r="F1875" s="16">
        <v>7</v>
      </c>
      <c r="G1875" s="12">
        <v>0.48</v>
      </c>
      <c r="H1875" t="s">
        <v>2605</v>
      </c>
    </row>
    <row r="1876" spans="1:8" x14ac:dyDescent="0.25">
      <c r="A1876" s="16" t="s">
        <v>2231</v>
      </c>
      <c r="B1876" s="37">
        <v>9</v>
      </c>
      <c r="C1876" s="95" t="s">
        <v>1755</v>
      </c>
      <c r="D1876" t="s">
        <v>26</v>
      </c>
      <c r="E1876" s="95" t="s">
        <v>2390</v>
      </c>
      <c r="F1876" s="16">
        <v>28</v>
      </c>
      <c r="G1876" s="12"/>
      <c r="H1876" t="s">
        <v>2605</v>
      </c>
    </row>
    <row r="1877" spans="1:8" x14ac:dyDescent="0.25">
      <c r="A1877" s="16" t="s">
        <v>2231</v>
      </c>
      <c r="B1877" s="37">
        <v>10</v>
      </c>
      <c r="C1877" s="95" t="s">
        <v>1755</v>
      </c>
      <c r="D1877" t="s">
        <v>26</v>
      </c>
      <c r="E1877" s="95" t="s">
        <v>2390</v>
      </c>
      <c r="F1877" s="16">
        <v>28</v>
      </c>
      <c r="G1877" s="12"/>
      <c r="H1877" t="s">
        <v>2605</v>
      </c>
    </row>
    <row r="1878" spans="1:8" x14ac:dyDescent="0.25">
      <c r="A1878" s="16" t="s">
        <v>2231</v>
      </c>
      <c r="B1878" s="37">
        <v>11</v>
      </c>
      <c r="C1878" s="95" t="s">
        <v>1755</v>
      </c>
      <c r="D1878" t="s">
        <v>26</v>
      </c>
      <c r="E1878" s="95" t="s">
        <v>2390</v>
      </c>
      <c r="F1878" s="16">
        <v>42</v>
      </c>
      <c r="G1878" s="12"/>
      <c r="H1878" t="s">
        <v>2605</v>
      </c>
    </row>
    <row r="1879" spans="1:8" x14ac:dyDescent="0.25">
      <c r="A1879" s="16" t="s">
        <v>2231</v>
      </c>
      <c r="B1879" s="37">
        <v>12</v>
      </c>
      <c r="C1879" s="95" t="s">
        <v>1755</v>
      </c>
      <c r="D1879" t="s">
        <v>26</v>
      </c>
      <c r="E1879" s="95" t="s">
        <v>2390</v>
      </c>
      <c r="F1879" s="16">
        <v>42</v>
      </c>
      <c r="G1879" s="12"/>
      <c r="H1879" t="s">
        <v>2605</v>
      </c>
    </row>
    <row r="1880" spans="1:8" x14ac:dyDescent="0.25">
      <c r="A1880" s="16" t="s">
        <v>2233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2.4</v>
      </c>
      <c r="H1880" t="s">
        <v>2606</v>
      </c>
    </row>
    <row r="1881" spans="1:8" x14ac:dyDescent="0.25">
      <c r="A1881" s="16" t="s">
        <v>2233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2.2000000000000002</v>
      </c>
      <c r="H1881" t="s">
        <v>2606</v>
      </c>
    </row>
    <row r="1882" spans="1:8" x14ac:dyDescent="0.25">
      <c r="A1882" s="16" t="s">
        <v>2233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2606</v>
      </c>
    </row>
    <row r="1883" spans="1:8" x14ac:dyDescent="0.25">
      <c r="A1883" s="16" t="s">
        <v>2233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2606</v>
      </c>
    </row>
    <row r="1884" spans="1:8" x14ac:dyDescent="0.25">
      <c r="A1884" s="16" t="s">
        <v>2233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2606</v>
      </c>
    </row>
    <row r="1885" spans="1:8" x14ac:dyDescent="0.25">
      <c r="A1885" s="16" t="s">
        <v>2233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2606</v>
      </c>
    </row>
    <row r="1886" spans="1:8" x14ac:dyDescent="0.25">
      <c r="A1886" s="16" t="s">
        <v>2233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0.63</v>
      </c>
      <c r="H1886" t="s">
        <v>2606</v>
      </c>
    </row>
    <row r="1887" spans="1:8" x14ac:dyDescent="0.25">
      <c r="A1887" s="16" t="s">
        <v>2233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0.53</v>
      </c>
      <c r="H1887" t="s">
        <v>2606</v>
      </c>
    </row>
    <row r="1888" spans="1:8" x14ac:dyDescent="0.25">
      <c r="A1888" s="16" t="s">
        <v>2233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2606</v>
      </c>
    </row>
    <row r="1889" spans="1:8" x14ac:dyDescent="0.25">
      <c r="A1889" s="16" t="s">
        <v>2233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2606</v>
      </c>
    </row>
    <row r="1890" spans="1:8" x14ac:dyDescent="0.25">
      <c r="A1890" s="16" t="s">
        <v>2233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2606</v>
      </c>
    </row>
    <row r="1891" spans="1:8" x14ac:dyDescent="0.25">
      <c r="A1891" s="16" t="s">
        <v>2233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2606</v>
      </c>
    </row>
    <row r="1892" spans="1:8" x14ac:dyDescent="0.25">
      <c r="A1892" s="16" t="s">
        <v>2237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>
        <v>2.6</v>
      </c>
      <c r="H1892" t="s">
        <v>2607</v>
      </c>
    </row>
    <row r="1893" spans="1:8" x14ac:dyDescent="0.25">
      <c r="A1893" s="16" t="s">
        <v>2237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>
        <v>2.5</v>
      </c>
      <c r="H1893" t="s">
        <v>2607</v>
      </c>
    </row>
    <row r="1894" spans="1:8" x14ac:dyDescent="0.25">
      <c r="A1894" s="16" t="s">
        <v>2237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2607</v>
      </c>
    </row>
    <row r="1895" spans="1:8" x14ac:dyDescent="0.25">
      <c r="A1895" s="16" t="s">
        <v>2237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2607</v>
      </c>
    </row>
    <row r="1896" spans="1:8" x14ac:dyDescent="0.25">
      <c r="A1896" s="16" t="s">
        <v>2237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2607</v>
      </c>
    </row>
    <row r="1897" spans="1:8" x14ac:dyDescent="0.25">
      <c r="A1897" s="16" t="s">
        <v>2237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2607</v>
      </c>
    </row>
    <row r="1898" spans="1:8" x14ac:dyDescent="0.25">
      <c r="A1898" s="16" t="s">
        <v>2237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>
        <v>0.6</v>
      </c>
      <c r="H1898" t="s">
        <v>2607</v>
      </c>
    </row>
    <row r="1899" spans="1:8" x14ac:dyDescent="0.25">
      <c r="A1899" s="16" t="s">
        <v>2237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>
        <v>0.57999999999999996</v>
      </c>
      <c r="H1899" t="s">
        <v>2607</v>
      </c>
    </row>
    <row r="1900" spans="1:8" x14ac:dyDescent="0.25">
      <c r="A1900" s="16" t="s">
        <v>2237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2607</v>
      </c>
    </row>
    <row r="1901" spans="1:8" x14ac:dyDescent="0.25">
      <c r="A1901" s="16" t="s">
        <v>2237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2607</v>
      </c>
    </row>
    <row r="1902" spans="1:8" x14ac:dyDescent="0.25">
      <c r="A1902" s="16" t="s">
        <v>2237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2607</v>
      </c>
    </row>
    <row r="1903" spans="1:8" x14ac:dyDescent="0.25">
      <c r="A1903" s="16" t="s">
        <v>2237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2607</v>
      </c>
    </row>
    <row r="1904" spans="1:8" x14ac:dyDescent="0.25">
      <c r="A1904" s="16" t="s">
        <v>2608</v>
      </c>
      <c r="B1904" s="37">
        <v>1</v>
      </c>
      <c r="C1904" s="95" t="s">
        <v>1779</v>
      </c>
      <c r="D1904" t="s">
        <v>26</v>
      </c>
      <c r="E1904" s="95" t="s">
        <v>2392</v>
      </c>
      <c r="F1904" s="16">
        <v>7</v>
      </c>
      <c r="G1904" s="12"/>
      <c r="H1904" t="s">
        <v>2605</v>
      </c>
    </row>
    <row r="1905" spans="1:8" x14ac:dyDescent="0.25">
      <c r="A1905" s="16" t="s">
        <v>2608</v>
      </c>
      <c r="B1905" s="37">
        <v>2</v>
      </c>
      <c r="C1905" s="95" t="s">
        <v>1779</v>
      </c>
      <c r="D1905" t="s">
        <v>26</v>
      </c>
      <c r="E1905" s="95" t="s">
        <v>2392</v>
      </c>
      <c r="F1905" s="16">
        <v>7</v>
      </c>
      <c r="G1905" s="12"/>
      <c r="H1905" t="s">
        <v>2605</v>
      </c>
    </row>
    <row r="1906" spans="1:8" x14ac:dyDescent="0.25">
      <c r="A1906" s="16" t="s">
        <v>2608</v>
      </c>
      <c r="B1906" s="37">
        <v>3</v>
      </c>
      <c r="C1906" s="95" t="s">
        <v>1779</v>
      </c>
      <c r="D1906" t="s">
        <v>26</v>
      </c>
      <c r="E1906" s="95" t="s">
        <v>2392</v>
      </c>
      <c r="F1906" s="16">
        <v>28</v>
      </c>
      <c r="G1906" s="12"/>
      <c r="H1906" t="s">
        <v>2605</v>
      </c>
    </row>
    <row r="1907" spans="1:8" x14ac:dyDescent="0.25">
      <c r="A1907" s="16" t="s">
        <v>2608</v>
      </c>
      <c r="B1907" s="37">
        <v>4</v>
      </c>
      <c r="C1907" s="95" t="s">
        <v>1779</v>
      </c>
      <c r="D1907" t="s">
        <v>26</v>
      </c>
      <c r="E1907" s="95" t="s">
        <v>2392</v>
      </c>
      <c r="F1907" s="16">
        <v>28</v>
      </c>
      <c r="G1907" s="12"/>
      <c r="H1907" t="s">
        <v>2605</v>
      </c>
    </row>
    <row r="1908" spans="1:8" x14ac:dyDescent="0.25">
      <c r="A1908" s="16" t="s">
        <v>2608</v>
      </c>
      <c r="B1908" s="37">
        <v>5</v>
      </c>
      <c r="C1908" s="95" t="s">
        <v>1779</v>
      </c>
      <c r="D1908" t="s">
        <v>26</v>
      </c>
      <c r="E1908" s="95" t="s">
        <v>2392</v>
      </c>
      <c r="F1908" s="16">
        <v>42</v>
      </c>
      <c r="G1908" s="12"/>
      <c r="H1908" t="s">
        <v>2605</v>
      </c>
    </row>
    <row r="1909" spans="1:8" x14ac:dyDescent="0.25">
      <c r="A1909" s="16" t="s">
        <v>2608</v>
      </c>
      <c r="B1909" s="37">
        <v>6</v>
      </c>
      <c r="C1909" s="95" t="s">
        <v>1779</v>
      </c>
      <c r="D1909" t="s">
        <v>26</v>
      </c>
      <c r="E1909" s="95" t="s">
        <v>2392</v>
      </c>
      <c r="F1909" s="16">
        <v>42</v>
      </c>
      <c r="G1909" s="12"/>
      <c r="H1909" t="s">
        <v>2605</v>
      </c>
    </row>
    <row r="1910" spans="1:8" x14ac:dyDescent="0.25">
      <c r="A1910" s="16" t="s">
        <v>2608</v>
      </c>
      <c r="B1910" s="37">
        <v>7</v>
      </c>
      <c r="C1910" s="95" t="s">
        <v>1779</v>
      </c>
      <c r="D1910" t="s">
        <v>26</v>
      </c>
      <c r="E1910" s="95" t="s">
        <v>2390</v>
      </c>
      <c r="F1910" s="16">
        <v>7</v>
      </c>
      <c r="G1910" s="12"/>
      <c r="H1910" t="s">
        <v>2605</v>
      </c>
    </row>
    <row r="1911" spans="1:8" x14ac:dyDescent="0.25">
      <c r="A1911" s="16" t="s">
        <v>2608</v>
      </c>
      <c r="B1911" s="37">
        <v>8</v>
      </c>
      <c r="C1911" s="95" t="s">
        <v>1779</v>
      </c>
      <c r="D1911" t="s">
        <v>26</v>
      </c>
      <c r="E1911" s="95" t="s">
        <v>2390</v>
      </c>
      <c r="F1911" s="16">
        <v>7</v>
      </c>
      <c r="G1911" s="12"/>
      <c r="H1911" t="s">
        <v>2605</v>
      </c>
    </row>
    <row r="1912" spans="1:8" x14ac:dyDescent="0.25">
      <c r="A1912" s="16" t="s">
        <v>2608</v>
      </c>
      <c r="B1912" s="37">
        <v>9</v>
      </c>
      <c r="C1912" s="95" t="s">
        <v>1779</v>
      </c>
      <c r="D1912" t="s">
        <v>26</v>
      </c>
      <c r="E1912" s="95" t="s">
        <v>2390</v>
      </c>
      <c r="F1912" s="16">
        <v>28</v>
      </c>
      <c r="G1912" s="12"/>
      <c r="H1912" t="s">
        <v>2605</v>
      </c>
    </row>
    <row r="1913" spans="1:8" x14ac:dyDescent="0.25">
      <c r="A1913" s="16" t="s">
        <v>2608</v>
      </c>
      <c r="B1913" s="37">
        <v>10</v>
      </c>
      <c r="C1913" s="95" t="s">
        <v>1779</v>
      </c>
      <c r="D1913" t="s">
        <v>26</v>
      </c>
      <c r="E1913" s="95" t="s">
        <v>2390</v>
      </c>
      <c r="F1913" s="16">
        <v>28</v>
      </c>
      <c r="G1913" s="12"/>
      <c r="H1913" t="s">
        <v>2605</v>
      </c>
    </row>
    <row r="1914" spans="1:8" x14ac:dyDescent="0.25">
      <c r="A1914" s="16" t="s">
        <v>2608</v>
      </c>
      <c r="B1914" s="37">
        <v>11</v>
      </c>
      <c r="C1914" s="95" t="s">
        <v>1779</v>
      </c>
      <c r="D1914" t="s">
        <v>26</v>
      </c>
      <c r="E1914" s="95" t="s">
        <v>2390</v>
      </c>
      <c r="F1914" s="16">
        <v>42</v>
      </c>
      <c r="G1914" s="12"/>
      <c r="H1914" t="s">
        <v>2605</v>
      </c>
    </row>
    <row r="1915" spans="1:8" x14ac:dyDescent="0.25">
      <c r="A1915" s="16" t="s">
        <v>2608</v>
      </c>
      <c r="B1915" s="37">
        <v>12</v>
      </c>
      <c r="C1915" s="95" t="s">
        <v>1779</v>
      </c>
      <c r="D1915" t="s">
        <v>26</v>
      </c>
      <c r="E1915" s="95" t="s">
        <v>2390</v>
      </c>
      <c r="F1915" s="16">
        <v>42</v>
      </c>
      <c r="G1915" s="12"/>
      <c r="H1915" t="s">
        <v>2605</v>
      </c>
    </row>
    <row r="1916" spans="1:8" x14ac:dyDescent="0.25">
      <c r="A1916" s="16" t="s">
        <v>9520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9521</v>
      </c>
    </row>
    <row r="1917" spans="1:8" x14ac:dyDescent="0.25">
      <c r="A1917" s="16" t="s">
        <v>9520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9521</v>
      </c>
    </row>
    <row r="1918" spans="1:8" x14ac:dyDescent="0.25">
      <c r="A1918" s="16" t="s">
        <v>9520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9521</v>
      </c>
    </row>
    <row r="1919" spans="1:8" x14ac:dyDescent="0.25">
      <c r="A1919" s="16" t="s">
        <v>9520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9521</v>
      </c>
    </row>
    <row r="1920" spans="1:8" x14ac:dyDescent="0.25">
      <c r="A1920" s="16" t="s">
        <v>9520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9521</v>
      </c>
    </row>
    <row r="1921" spans="1:8" x14ac:dyDescent="0.25">
      <c r="A1921" s="16" t="s">
        <v>9520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9521</v>
      </c>
    </row>
    <row r="1922" spans="1:8" x14ac:dyDescent="0.25">
      <c r="A1922" s="16" t="s">
        <v>9520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9521</v>
      </c>
    </row>
    <row r="1923" spans="1:8" x14ac:dyDescent="0.25">
      <c r="A1923" s="16" t="s">
        <v>9520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9521</v>
      </c>
    </row>
    <row r="1924" spans="1:8" x14ac:dyDescent="0.25">
      <c r="A1924" s="16" t="s">
        <v>9520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9521</v>
      </c>
    </row>
    <row r="1925" spans="1:8" x14ac:dyDescent="0.25">
      <c r="A1925" s="16" t="s">
        <v>9520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9521</v>
      </c>
    </row>
    <row r="1926" spans="1:8" x14ac:dyDescent="0.25">
      <c r="A1926" s="16" t="s">
        <v>9520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9521</v>
      </c>
    </row>
    <row r="1927" spans="1:8" x14ac:dyDescent="0.25">
      <c r="A1927" s="16" t="s">
        <v>9520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9521</v>
      </c>
    </row>
    <row r="1928" spans="1:8" x14ac:dyDescent="0.25">
      <c r="A1928" s="16" t="s">
        <v>9679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9680</v>
      </c>
    </row>
    <row r="1929" spans="1:8" x14ac:dyDescent="0.25">
      <c r="A1929" s="16" t="s">
        <v>9679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9680</v>
      </c>
    </row>
    <row r="1930" spans="1:8" x14ac:dyDescent="0.25">
      <c r="A1930" s="16" t="s">
        <v>9679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9680</v>
      </c>
    </row>
    <row r="1931" spans="1:8" x14ac:dyDescent="0.25">
      <c r="A1931" s="16" t="s">
        <v>9679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9680</v>
      </c>
    </row>
    <row r="1932" spans="1:8" x14ac:dyDescent="0.25">
      <c r="A1932" s="16" t="s">
        <v>9679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9680</v>
      </c>
    </row>
    <row r="1933" spans="1:8" x14ac:dyDescent="0.25">
      <c r="A1933" s="16" t="s">
        <v>9679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9680</v>
      </c>
    </row>
    <row r="1934" spans="1:8" x14ac:dyDescent="0.25">
      <c r="A1934" s="16" t="s">
        <v>9679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9680</v>
      </c>
    </row>
    <row r="1935" spans="1:8" x14ac:dyDescent="0.25">
      <c r="A1935" s="16" t="s">
        <v>9679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9680</v>
      </c>
    </row>
    <row r="1936" spans="1:8" x14ac:dyDescent="0.25">
      <c r="A1936" s="16" t="s">
        <v>9679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9680</v>
      </c>
    </row>
    <row r="1937" spans="1:8" x14ac:dyDescent="0.25">
      <c r="A1937" s="16" t="s">
        <v>9679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9680</v>
      </c>
    </row>
    <row r="1938" spans="1:8" x14ac:dyDescent="0.25">
      <c r="A1938" s="16" t="s">
        <v>9679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9680</v>
      </c>
    </row>
    <row r="1939" spans="1:8" x14ac:dyDescent="0.25">
      <c r="A1939" s="16" t="s">
        <v>9679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9680</v>
      </c>
    </row>
    <row r="1940" spans="1:8" x14ac:dyDescent="0.25">
      <c r="A1940" s="16" t="s">
        <v>9717</v>
      </c>
      <c r="B1940" s="37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12"/>
      <c r="H1940" t="s">
        <v>9721</v>
      </c>
    </row>
    <row r="1941" spans="1:8" x14ac:dyDescent="0.25">
      <c r="A1941" s="16" t="s">
        <v>9717</v>
      </c>
      <c r="B1941" s="37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12"/>
      <c r="H1941" t="s">
        <v>9721</v>
      </c>
    </row>
    <row r="1942" spans="1:8" x14ac:dyDescent="0.25">
      <c r="A1942" s="16" t="s">
        <v>9717</v>
      </c>
      <c r="B1942" s="37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12"/>
      <c r="H1942" t="s">
        <v>9721</v>
      </c>
    </row>
    <row r="1943" spans="1:8" x14ac:dyDescent="0.25">
      <c r="A1943" s="16" t="s">
        <v>9717</v>
      </c>
      <c r="B1943" s="37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12"/>
      <c r="H1943" t="s">
        <v>9721</v>
      </c>
    </row>
    <row r="1944" spans="1:8" x14ac:dyDescent="0.25">
      <c r="A1944" s="16" t="s">
        <v>9717</v>
      </c>
      <c r="B1944" s="37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12"/>
      <c r="H1944" t="s">
        <v>9721</v>
      </c>
    </row>
    <row r="1945" spans="1:8" x14ac:dyDescent="0.25">
      <c r="A1945" s="16" t="s">
        <v>9717</v>
      </c>
      <c r="B1945" s="37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12"/>
      <c r="H1945" t="s">
        <v>9721</v>
      </c>
    </row>
    <row r="1946" spans="1:8" x14ac:dyDescent="0.25">
      <c r="A1946" s="16" t="s">
        <v>9717</v>
      </c>
      <c r="B1946" s="37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12"/>
      <c r="H1946" t="s">
        <v>9721</v>
      </c>
    </row>
    <row r="1947" spans="1:8" x14ac:dyDescent="0.25">
      <c r="A1947" s="16" t="s">
        <v>9717</v>
      </c>
      <c r="B1947" s="37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12"/>
      <c r="H1947" t="s">
        <v>9721</v>
      </c>
    </row>
    <row r="1948" spans="1:8" x14ac:dyDescent="0.25">
      <c r="A1948" s="16" t="s">
        <v>9717</v>
      </c>
      <c r="B1948" s="37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12"/>
      <c r="H1948" t="s">
        <v>9721</v>
      </c>
    </row>
    <row r="1949" spans="1:8" x14ac:dyDescent="0.25">
      <c r="A1949" s="16" t="s">
        <v>9717</v>
      </c>
      <c r="B1949" s="37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12"/>
      <c r="H1949" t="s">
        <v>9721</v>
      </c>
    </row>
    <row r="1950" spans="1:8" x14ac:dyDescent="0.25">
      <c r="A1950" s="16" t="s">
        <v>9717</v>
      </c>
      <c r="B1950" s="37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12"/>
      <c r="H1950" t="s">
        <v>9721</v>
      </c>
    </row>
    <row r="1951" spans="1:8" x14ac:dyDescent="0.25">
      <c r="A1951" s="16" t="s">
        <v>9717</v>
      </c>
      <c r="B1951" s="37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12"/>
      <c r="H1951" t="s">
        <v>9721</v>
      </c>
    </row>
    <row r="1952" spans="1:8" x14ac:dyDescent="0.25">
      <c r="A1952" s="16" t="s">
        <v>9797</v>
      </c>
      <c r="B1952" s="37">
        <v>1</v>
      </c>
      <c r="C1952" s="95" t="s">
        <v>1755</v>
      </c>
      <c r="D1952" t="s">
        <v>26</v>
      </c>
      <c r="E1952" s="95" t="s">
        <v>2392</v>
      </c>
      <c r="F1952" s="16">
        <v>7</v>
      </c>
      <c r="G1952" s="12"/>
      <c r="H1952" t="s">
        <v>9798</v>
      </c>
    </row>
    <row r="1953" spans="1:8" x14ac:dyDescent="0.25">
      <c r="A1953" s="16" t="s">
        <v>9797</v>
      </c>
      <c r="B1953" s="37">
        <v>2</v>
      </c>
      <c r="C1953" s="95" t="s">
        <v>1755</v>
      </c>
      <c r="D1953" t="s">
        <v>26</v>
      </c>
      <c r="E1953" s="95" t="s">
        <v>2392</v>
      </c>
      <c r="F1953" s="16">
        <v>7</v>
      </c>
      <c r="G1953" s="12"/>
      <c r="H1953" t="s">
        <v>9798</v>
      </c>
    </row>
    <row r="1954" spans="1:8" x14ac:dyDescent="0.25">
      <c r="A1954" s="16" t="s">
        <v>9797</v>
      </c>
      <c r="B1954" s="37">
        <v>3</v>
      </c>
      <c r="C1954" s="95" t="s">
        <v>1755</v>
      </c>
      <c r="D1954" t="s">
        <v>26</v>
      </c>
      <c r="E1954" s="95" t="s">
        <v>2392</v>
      </c>
      <c r="F1954" s="16">
        <v>28</v>
      </c>
      <c r="G1954" s="12"/>
      <c r="H1954" t="s">
        <v>9798</v>
      </c>
    </row>
    <row r="1955" spans="1:8" x14ac:dyDescent="0.25">
      <c r="A1955" s="16" t="s">
        <v>9797</v>
      </c>
      <c r="B1955" s="37">
        <v>4</v>
      </c>
      <c r="C1955" s="95" t="s">
        <v>1755</v>
      </c>
      <c r="D1955" t="s">
        <v>26</v>
      </c>
      <c r="E1955" s="95" t="s">
        <v>2392</v>
      </c>
      <c r="F1955" s="16">
        <v>28</v>
      </c>
      <c r="G1955" s="12"/>
      <c r="H1955" t="s">
        <v>9798</v>
      </c>
    </row>
    <row r="1956" spans="1:8" x14ac:dyDescent="0.25">
      <c r="A1956" s="16" t="s">
        <v>9797</v>
      </c>
      <c r="B1956" s="37">
        <v>5</v>
      </c>
      <c r="C1956" s="95" t="s">
        <v>1755</v>
      </c>
      <c r="D1956" t="s">
        <v>26</v>
      </c>
      <c r="E1956" s="95" t="s">
        <v>2392</v>
      </c>
      <c r="F1956" s="16">
        <v>42</v>
      </c>
      <c r="G1956" s="12"/>
      <c r="H1956" t="s">
        <v>9798</v>
      </c>
    </row>
    <row r="1957" spans="1:8" x14ac:dyDescent="0.25">
      <c r="A1957" s="16" t="s">
        <v>9797</v>
      </c>
      <c r="B1957" s="37">
        <v>6</v>
      </c>
      <c r="C1957" s="95" t="s">
        <v>1755</v>
      </c>
      <c r="D1957" t="s">
        <v>26</v>
      </c>
      <c r="E1957" s="95" t="s">
        <v>2392</v>
      </c>
      <c r="F1957" s="16">
        <v>42</v>
      </c>
      <c r="G1957" s="12"/>
      <c r="H1957" t="s">
        <v>9798</v>
      </c>
    </row>
    <row r="1958" spans="1:8" x14ac:dyDescent="0.25">
      <c r="A1958" s="16" t="s">
        <v>9797</v>
      </c>
      <c r="B1958" s="37">
        <v>7</v>
      </c>
      <c r="C1958" s="95" t="s">
        <v>1755</v>
      </c>
      <c r="D1958" t="s">
        <v>26</v>
      </c>
      <c r="E1958" s="95" t="s">
        <v>2390</v>
      </c>
      <c r="F1958" s="16">
        <v>7</v>
      </c>
      <c r="G1958" s="12"/>
      <c r="H1958" t="s">
        <v>9798</v>
      </c>
    </row>
    <row r="1959" spans="1:8" x14ac:dyDescent="0.25">
      <c r="A1959" s="16" t="s">
        <v>9797</v>
      </c>
      <c r="B1959" s="37">
        <v>8</v>
      </c>
      <c r="C1959" s="95" t="s">
        <v>1755</v>
      </c>
      <c r="D1959" t="s">
        <v>26</v>
      </c>
      <c r="E1959" s="95" t="s">
        <v>2390</v>
      </c>
      <c r="F1959" s="16">
        <v>7</v>
      </c>
      <c r="G1959" s="12"/>
      <c r="H1959" t="s">
        <v>9798</v>
      </c>
    </row>
    <row r="1960" spans="1:8" x14ac:dyDescent="0.25">
      <c r="A1960" s="16" t="s">
        <v>9797</v>
      </c>
      <c r="B1960" s="37">
        <v>9</v>
      </c>
      <c r="C1960" s="95" t="s">
        <v>1755</v>
      </c>
      <c r="D1960" t="s">
        <v>26</v>
      </c>
      <c r="E1960" s="95" t="s">
        <v>2390</v>
      </c>
      <c r="F1960" s="16">
        <v>28</v>
      </c>
      <c r="G1960" s="12"/>
      <c r="H1960" t="s">
        <v>9798</v>
      </c>
    </row>
    <row r="1961" spans="1:8" x14ac:dyDescent="0.25">
      <c r="A1961" s="16" t="s">
        <v>9797</v>
      </c>
      <c r="B1961" s="37">
        <v>10</v>
      </c>
      <c r="C1961" s="95" t="s">
        <v>1755</v>
      </c>
      <c r="D1961" t="s">
        <v>26</v>
      </c>
      <c r="E1961" s="95" t="s">
        <v>2390</v>
      </c>
      <c r="F1961" s="16">
        <v>28</v>
      </c>
      <c r="G1961" s="12"/>
      <c r="H1961" t="s">
        <v>9798</v>
      </c>
    </row>
    <row r="1962" spans="1:8" x14ac:dyDescent="0.25">
      <c r="A1962" s="16" t="s">
        <v>9797</v>
      </c>
      <c r="B1962" s="37">
        <v>11</v>
      </c>
      <c r="C1962" s="95" t="s">
        <v>1755</v>
      </c>
      <c r="D1962" t="s">
        <v>26</v>
      </c>
      <c r="E1962" s="95" t="s">
        <v>2390</v>
      </c>
      <c r="F1962" s="16">
        <v>42</v>
      </c>
      <c r="G1962" s="12"/>
      <c r="H1962" t="s">
        <v>9798</v>
      </c>
    </row>
    <row r="1963" spans="1:8" x14ac:dyDescent="0.25">
      <c r="A1963" s="16" t="s">
        <v>9797</v>
      </c>
      <c r="B1963" s="37">
        <v>12</v>
      </c>
      <c r="C1963" s="95" t="s">
        <v>1755</v>
      </c>
      <c r="D1963" t="s">
        <v>26</v>
      </c>
      <c r="E1963" s="95" t="s">
        <v>2390</v>
      </c>
      <c r="F1963" s="16">
        <v>42</v>
      </c>
      <c r="G1963" s="12"/>
      <c r="H1963" t="s">
        <v>9798</v>
      </c>
    </row>
  </sheetData>
  <phoneticPr fontId="2" type="noConversion"/>
  <dataValidations count="4">
    <dataValidation type="list" allowBlank="1" showInputMessage="1" showErrorMessage="1" sqref="A2:A1963" xr:uid="{52E1D727-0D49-49F7-8AB3-DF30078559C6}">
      <formula1>SOLO_IDAMOSTRA</formula1>
    </dataValidation>
    <dataValidation type="list" allowBlank="1" showInputMessage="1" showErrorMessage="1" sqref="C2:C1963" xr:uid="{256A5D2E-E755-4619-AB26-8A0B2883A1D6}">
      <formula1>CAMADA_SOLO</formula1>
    </dataValidation>
    <dataValidation type="list" allowBlank="1" showInputMessage="1" showErrorMessage="1" sqref="F2:F1963" xr:uid="{0F1880BC-04B1-4760-880F-DFBABB7091EA}">
      <formula1>DIAS_RUPTURA_CP</formula1>
    </dataValidation>
    <dataValidation type="list" allowBlank="1" showInputMessage="1" showErrorMessage="1" sqref="E2:E19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7"/>
  <sheetViews>
    <sheetView showGridLines="0" zoomScale="85" zoomScaleNormal="85" workbookViewId="0">
      <pane ySplit="1" topLeftCell="A2272" activePane="bottomLeft" state="frozen"/>
      <selection pane="bottomLeft" activeCell="F2295" sqref="F229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9640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9640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9641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9641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9640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9640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9641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9641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1268</v>
      </c>
      <c r="J2286" s="51" t="s">
        <v>1268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1268</v>
      </c>
      <c r="J2287" s="51" t="s">
        <v>1268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1268</v>
      </c>
      <c r="J2288" s="51" t="s">
        <v>1268</v>
      </c>
      <c r="K2288" s="35">
        <v>46235</v>
      </c>
      <c r="L2288" s="36">
        <v>738.72</v>
      </c>
      <c r="M2288" s="36">
        <v>738.42</v>
      </c>
    </row>
    <row r="2289" spans="1:14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1268</v>
      </c>
      <c r="J2289" s="51" t="s">
        <v>1268</v>
      </c>
      <c r="K2289" s="35">
        <v>46235</v>
      </c>
      <c r="L2289" s="36">
        <v>739.74</v>
      </c>
      <c r="M2289" s="36">
        <v>739.42</v>
      </c>
    </row>
    <row r="2290" spans="1:14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1268</v>
      </c>
      <c r="J2290" s="51" t="s">
        <v>1268</v>
      </c>
      <c r="K2290" s="35">
        <v>46235</v>
      </c>
      <c r="L2290" s="36">
        <v>739.74</v>
      </c>
      <c r="M2290" s="36">
        <v>739.42</v>
      </c>
    </row>
    <row r="2291" spans="1:14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1268</v>
      </c>
      <c r="J2291" s="51" t="s">
        <v>1268</v>
      </c>
      <c r="K2291" s="35">
        <v>46235</v>
      </c>
      <c r="L2291" s="36">
        <v>739.74</v>
      </c>
      <c r="M2291" s="36">
        <v>739.42</v>
      </c>
    </row>
    <row r="2292" spans="1:14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1755</v>
      </c>
      <c r="J2292" s="51" t="s">
        <v>1755</v>
      </c>
      <c r="K2292" s="35">
        <v>46235</v>
      </c>
      <c r="L2292" s="36">
        <v>737.4</v>
      </c>
      <c r="M2292" s="36">
        <v>737.06</v>
      </c>
    </row>
    <row r="2293" spans="1:14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1755</v>
      </c>
      <c r="J2293" s="51" t="s">
        <v>1755</v>
      </c>
      <c r="K2293" s="35">
        <v>46235</v>
      </c>
      <c r="L2293" s="36">
        <v>737.4</v>
      </c>
      <c r="M2293" s="36">
        <v>737.06</v>
      </c>
    </row>
    <row r="2294" spans="1:14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1755</v>
      </c>
      <c r="J2294" s="51" t="s">
        <v>1755</v>
      </c>
      <c r="K2294" s="35">
        <v>46235</v>
      </c>
      <c r="L2294" s="36">
        <v>737.4</v>
      </c>
      <c r="M2294" s="36">
        <v>737.06</v>
      </c>
    </row>
    <row r="2295" spans="1:14" x14ac:dyDescent="0.25">
      <c r="A2295" s="322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323">
        <v>1</v>
      </c>
      <c r="G2295" s="324"/>
      <c r="H2295" s="324"/>
      <c r="I2295" s="44" t="s">
        <v>1755</v>
      </c>
      <c r="J2295" s="51" t="s">
        <v>1755</v>
      </c>
      <c r="K2295" s="325">
        <v>46237</v>
      </c>
      <c r="L2295" s="326">
        <v>737.76</v>
      </c>
      <c r="M2295" s="326">
        <v>737.4</v>
      </c>
      <c r="N2295" s="327"/>
    </row>
    <row r="2296" spans="1:14" x14ac:dyDescent="0.25">
      <c r="A2296" s="322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323">
        <v>2</v>
      </c>
      <c r="G2296" s="324"/>
      <c r="H2296" s="324"/>
      <c r="I2296" s="44" t="s">
        <v>1755</v>
      </c>
      <c r="J2296" s="51" t="s">
        <v>1755</v>
      </c>
      <c r="K2296" s="325">
        <v>46237</v>
      </c>
      <c r="L2296" s="326">
        <v>737.76</v>
      </c>
      <c r="M2296" s="326">
        <v>737.4</v>
      </c>
      <c r="N2296" s="327"/>
    </row>
    <row r="2297" spans="1:14" x14ac:dyDescent="0.25">
      <c r="A2297" s="322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323" t="s">
        <v>33</v>
      </c>
      <c r="G2297" s="324"/>
      <c r="H2297" s="324"/>
      <c r="I2297" s="44" t="s">
        <v>1755</v>
      </c>
      <c r="J2297" s="51" t="s">
        <v>1755</v>
      </c>
      <c r="K2297" s="325">
        <v>46237</v>
      </c>
      <c r="L2297" s="326">
        <v>737.76</v>
      </c>
      <c r="M2297" s="326">
        <v>737.4</v>
      </c>
      <c r="N2297" s="327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7" xr:uid="{F066078E-7EC0-435A-BF5A-D7D8AFD414A9}">
      <formula1>CAMADA_VIGA</formula1>
    </dataValidation>
    <dataValidation type="list" allowBlank="1" showInputMessage="1" showErrorMessage="1" sqref="D2:D2297" xr:uid="{F91F09F7-9091-4347-9334-877A12AB2ACA}">
      <formula1>SENTIDO</formula1>
    </dataValidation>
    <dataValidation type="list" allowBlank="1" showInputMessage="1" showErrorMessage="1" sqref="E2:E2297" xr:uid="{CDFC0ACE-009D-4767-8CD5-DFD89B3834E3}">
      <formula1>ORIENTACAO</formula1>
    </dataValidation>
    <dataValidation type="list" allowBlank="1" showInputMessage="1" showErrorMessage="1" sqref="B2:B2297" xr:uid="{B76B3DD7-4BCC-4F64-BD2C-1DD8FE698985}">
      <formula1>RODOVIA</formula1>
    </dataValidation>
    <dataValidation type="list" allowBlank="1" showInputMessage="1" showErrorMessage="1" sqref="F2:F229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843"/>
  <sheetViews>
    <sheetView showGridLines="0" zoomScale="85" zoomScaleNormal="85" workbookViewId="0">
      <pane ySplit="1" topLeftCell="A30764" activePane="bottomLeft" state="frozen"/>
      <selection pane="bottomLeft" activeCell="D30789" sqref="D3078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9601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9601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9601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9601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9601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9601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9601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9601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9601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9601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9601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9601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9601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9601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9601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9601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9601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9601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9601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9601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9601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9601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9601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9601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9601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9601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9601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9601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9602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9602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9602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9602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9602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9602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9602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9602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9602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9602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9602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9602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9602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9602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9602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9602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9602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9602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9602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9602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9602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9602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9602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9602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9602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9602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9602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9602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9603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9603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9603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9603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9603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9603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9603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9603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9603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9603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9603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9603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9603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9603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9603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9603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9603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9603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9603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9603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9603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9603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9603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9603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9603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9603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9603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9603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9604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9604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9604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9604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9604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9604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9604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9604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9604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9604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9604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9604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9605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9605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9605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9605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9606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9606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9606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9606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9606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9606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9606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9606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9606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9606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9606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9606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9606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9606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9606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9606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9606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9606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9607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9607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9607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9607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9608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9608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9608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9608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9608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9608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9608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9608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9608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9608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9608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9608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9608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9608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9608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9608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9608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9608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9608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9608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9608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9608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9609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9609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9609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9609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9609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9609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9609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9609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9609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9609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9609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9609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9609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9609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9609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9609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9609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9609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9609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9609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9609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9609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9610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9610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9610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9610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9610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9610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9610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9610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9610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9610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9610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9610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9610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9610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9610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9610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9610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9610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9610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9610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9610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9610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9611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9611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9611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9611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9611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9611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9611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9611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9611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9611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9611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9611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9611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9612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9612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9612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9612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9612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9612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9612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9612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9612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9612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9612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9612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9612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9613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9613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9613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9613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9613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9613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9613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9613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9613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9613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9613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9613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9613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9614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9614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9614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9614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9614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9614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9614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9614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9614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9614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9614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9614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9615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9615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9615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9615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9615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9615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9615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9615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9615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9615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9615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9615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9616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9616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9616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9616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9616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9616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9616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9616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9616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9616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9616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9616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9617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9617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9617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9617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9617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9618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9618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9618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9618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9618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9619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9619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9619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9619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9619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9620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9620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9620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9620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9620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9620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9620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9620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9620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9620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9620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9620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9620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9620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9620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9620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9620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9620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9620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9620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9620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9620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9620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9620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9621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9621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9621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9621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9621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9621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9621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9621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9621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9621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9621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9621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9621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9621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9621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9621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9621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9621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9621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9621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9621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9621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9621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9621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9622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9622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9622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9622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9622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9622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9622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9622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9622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9622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9622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9622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9622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9622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9622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9622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9622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9622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9622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9622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9622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9622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9622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9622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9623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9623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9623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9623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9623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9623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9623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9623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9623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9623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9623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9623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9624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9624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9624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9624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9624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9624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9624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9624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9624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9624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9624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9624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9625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9625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9625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9625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9625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9625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9625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9625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9625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9625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9625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9625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9626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9626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9626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9626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9626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9626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9626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9626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9626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9626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9626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9626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9626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9626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9627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9627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9627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9627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9627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9627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9627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9627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9627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9627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9627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9627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9627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9627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9628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9628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9628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9629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9629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9629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9630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9630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9630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9630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9630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9630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9630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9630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9630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9630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9630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9630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9630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9630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9630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9630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9630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9631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9631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9631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9631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9631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9631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9631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9631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9631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9631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9631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9631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9631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9631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9631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9631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9631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9628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9628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9628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9629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9629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9629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9632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9632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9632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9632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9632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9632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9632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9632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9632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9632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9632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9633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9633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9633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9633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9633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9633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9633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9633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9633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9633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9633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9634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9634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9634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9634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9634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9634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9634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9634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9634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9634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9634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9635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9635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9635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9635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9635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9635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9635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9635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9635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9635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9635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9635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9635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9635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9635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9635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9635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9635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9635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9636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9636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9636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9636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9636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9636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9636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9636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9636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9636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9636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9636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9636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9636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9636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9636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9636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9636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9636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9637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9637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9637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9637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9637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9637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9637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9637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9637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9637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9637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9637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9637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9637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9637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9637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9637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9637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9637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9638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9638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9638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9639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9639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9639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9642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9642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9642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9642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9642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9642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9642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9642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9642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9642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9642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9642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9642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9642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9643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9643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9643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9643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9643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9643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9643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9643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9643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9643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9643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9643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9643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9643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9638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9638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9638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9639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9639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9639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9644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9644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9644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9644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9644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9644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9644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9644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9644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9644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9645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9645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9645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9645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9645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9645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9645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9645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9645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9645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9646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9646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9646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9646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9646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9646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9646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9646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9646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9646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9648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9648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9648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9648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9648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9648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9648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9648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9649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9649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9649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9649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9649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9649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9649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9649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9650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9650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9650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9650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9650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9650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9650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9650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9651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9651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9651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9651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9651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9651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9652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9652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9652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9652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9652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9652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9653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9653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9653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9653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9653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9653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9657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9657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9657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9657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9657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9657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9657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9657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9657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9657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9657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9657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9657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9657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9657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9657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9657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9657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9657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9657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9657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9657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9657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9657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9657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9657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9657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9657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9657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9658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9658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9658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9658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9658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9658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9658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9658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9658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9658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9658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9658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9658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9658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9658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9658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9658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9658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9658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9658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9658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9658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9658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9658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9658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9658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9658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9658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9658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9659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9659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9659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9659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9659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9659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9659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9659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9659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9659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9659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9659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9659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9659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9659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9659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9659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9659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9659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9659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9659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9659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9659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9659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9659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9659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9659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9659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9659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9654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9654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9654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9654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9654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9654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9654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9654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9654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9654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9654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9654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9654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9654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9654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9654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9654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9654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9654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9654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9654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9655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9655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9655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9655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9655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9655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9655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9655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9655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9655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9655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9655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9655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9655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9655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9655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9655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9655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9655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9655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9655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9656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9656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9656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9656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9656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9656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9656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9656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9656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9656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9656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9656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9656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9656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9656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9656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9656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9656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9656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9656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9656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9660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9660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9660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9660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9660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9660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9660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9660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9660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9660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9660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9661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9661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9661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9661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9661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9661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9661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9661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9661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9661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9661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9662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9662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9662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9662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9662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9662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9662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9662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9662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9662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9662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9663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9663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9663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9663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9663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9663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9663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9663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9663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9663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9663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9663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9664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9664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9664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9664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9664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9664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9664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9664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9664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9664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9664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9664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9665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9665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9665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9665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9665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9665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9665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9665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9665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9665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9665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9665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9666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9666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9666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9666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9666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9666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9666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9667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9667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9667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9667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9667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9667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9667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9668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9668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9668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9668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9668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9668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9668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9669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9669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9669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9669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9669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9669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9669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9669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9669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9669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9669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9669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9669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9669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9669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9669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9669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9669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9669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9670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9670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9670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9670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9670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9670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9670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9670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9670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9670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9670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9670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9670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9670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9670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9670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9670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9670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9670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9671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9671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9671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9671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9671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9671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9671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9671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9671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9671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9671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9671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9671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9671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9671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9671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9671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9671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9671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9672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9672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9672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9672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9672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9672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9672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9672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9672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9672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9672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9672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9672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9672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9672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9672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9672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9672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9672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9672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9672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9672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9672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9672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9672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9672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9672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9672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9672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9672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9672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9672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9672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9672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9672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9672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9672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9672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9672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9672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9672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9672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9672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9672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9672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9672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9672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9672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9672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9673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9673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9673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9673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9673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9673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9673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9673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9673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9673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9673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9673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9673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9673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9673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9673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9673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9673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9673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9673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9673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9673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9673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9673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9673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9673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9673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9673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9673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9673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9673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9673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9673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9673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9673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9673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9673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9673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9673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9673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9673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9673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9673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9673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9673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9673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9673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9673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9673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9674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9674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9674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9674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9674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9674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9674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9674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9674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9674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9674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9674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9674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9674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9674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9674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9674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9674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9674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9674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9674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9674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9674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9674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9674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9674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9674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9674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9674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9674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9674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9674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9674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9674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9674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9674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9674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9674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9674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9674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9674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9674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9674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9674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9674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9674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9674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9674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9674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9675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9675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9675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9675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9675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9675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9675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9675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9675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9676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9676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9676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9676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9676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9676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9676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9676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9676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9677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9677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9677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9677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9677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9677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9677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9677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9677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9722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9722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9722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9722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9722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9722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9722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9722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9722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9722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9722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9722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9722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9722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9722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9722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9723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9723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9723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9723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9723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9723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9723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9723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9723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9723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9723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9723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9723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9723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9723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9723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9724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9724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9724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9724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9724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9724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9724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9724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9724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9724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9724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9724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9724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9724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9724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9724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9725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9725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9725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9725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9725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9725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9725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9725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9725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9725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9725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9725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9725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9725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9725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9725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9725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9726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9726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9726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9726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9726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9726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9726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9726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9726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9726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9726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9726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9726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9726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9726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9726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9726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9727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9727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9727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9727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9727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9727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9727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9727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9727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9727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9727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9727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9727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9727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9727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9727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9727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9728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9728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9728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9728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9728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9728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9728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9728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9728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9728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9728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9728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9728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9728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9728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9728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9728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9728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9729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9729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9729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9729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9729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9729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9729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9729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9729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9729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9729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9729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9729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9729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9729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9729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9729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9729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9730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9730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9730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9730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9730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9730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9730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9730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9730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9730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9730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9730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9730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9730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9730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9730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9730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9730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328" t="s">
        <v>9825</v>
      </c>
      <c r="B30787" s="329">
        <v>737.76</v>
      </c>
      <c r="C30787" s="56" t="s">
        <v>53</v>
      </c>
      <c r="D30787" s="330">
        <v>32.64</v>
      </c>
      <c r="E30787" s="331"/>
    </row>
    <row r="30788" spans="1:5" x14ac:dyDescent="0.25">
      <c r="A30788" s="328" t="s">
        <v>9825</v>
      </c>
      <c r="B30788" s="329">
        <v>737.74</v>
      </c>
      <c r="C30788" s="56" t="s">
        <v>53</v>
      </c>
      <c r="D30788" s="330">
        <v>30.6</v>
      </c>
      <c r="E30788" s="331"/>
    </row>
    <row r="30789" spans="1:5" x14ac:dyDescent="0.25">
      <c r="A30789" s="328" t="s">
        <v>9825</v>
      </c>
      <c r="B30789" s="329">
        <v>737.72</v>
      </c>
      <c r="C30789" s="56" t="s">
        <v>53</v>
      </c>
      <c r="D30789" s="330">
        <v>28.560000000000002</v>
      </c>
      <c r="E30789" s="331"/>
    </row>
    <row r="30790" spans="1:5" x14ac:dyDescent="0.25">
      <c r="A30790" s="328" t="s">
        <v>9825</v>
      </c>
      <c r="B30790" s="329">
        <v>737.7</v>
      </c>
      <c r="C30790" s="56" t="s">
        <v>53</v>
      </c>
      <c r="D30790" s="330">
        <v>26.52</v>
      </c>
      <c r="E30790" s="331"/>
    </row>
    <row r="30791" spans="1:5" x14ac:dyDescent="0.25">
      <c r="A30791" s="328" t="s">
        <v>9825</v>
      </c>
      <c r="B30791" s="329">
        <v>737.68</v>
      </c>
      <c r="C30791" s="56" t="s">
        <v>53</v>
      </c>
      <c r="D30791" s="330">
        <v>22.44</v>
      </c>
      <c r="E30791" s="331"/>
    </row>
    <row r="30792" spans="1:5" x14ac:dyDescent="0.25">
      <c r="A30792" s="328" t="s">
        <v>9825</v>
      </c>
      <c r="B30792" s="329">
        <v>737.66</v>
      </c>
      <c r="C30792" s="56" t="s">
        <v>53</v>
      </c>
      <c r="D30792" s="330">
        <v>24.48</v>
      </c>
      <c r="E30792" s="331"/>
    </row>
    <row r="30793" spans="1:5" x14ac:dyDescent="0.25">
      <c r="A30793" s="328" t="s">
        <v>9825</v>
      </c>
      <c r="B30793" s="329">
        <v>737.64</v>
      </c>
      <c r="C30793" s="56" t="s">
        <v>53</v>
      </c>
      <c r="D30793" s="330">
        <v>30.6</v>
      </c>
      <c r="E30793" s="331"/>
    </row>
    <row r="30794" spans="1:5" x14ac:dyDescent="0.25">
      <c r="A30794" s="328" t="s">
        <v>9825</v>
      </c>
      <c r="B30794" s="329">
        <v>737.62</v>
      </c>
      <c r="C30794" s="56" t="s">
        <v>53</v>
      </c>
      <c r="D30794" s="330">
        <v>28.560000000000002</v>
      </c>
      <c r="E30794" s="331"/>
    </row>
    <row r="30795" spans="1:5" x14ac:dyDescent="0.25">
      <c r="A30795" s="328" t="s">
        <v>9825</v>
      </c>
      <c r="B30795" s="329">
        <v>737.6</v>
      </c>
      <c r="C30795" s="56" t="s">
        <v>53</v>
      </c>
      <c r="D30795" s="330">
        <v>26.52</v>
      </c>
      <c r="E30795" s="331"/>
    </row>
    <row r="30796" spans="1:5" x14ac:dyDescent="0.25">
      <c r="A30796" s="328" t="s">
        <v>9825</v>
      </c>
      <c r="B30796" s="329">
        <v>737.58</v>
      </c>
      <c r="C30796" s="56" t="s">
        <v>53</v>
      </c>
      <c r="D30796" s="330">
        <v>34.68</v>
      </c>
      <c r="E30796" s="331"/>
    </row>
    <row r="30797" spans="1:5" x14ac:dyDescent="0.25">
      <c r="A30797" s="328" t="s">
        <v>9825</v>
      </c>
      <c r="B30797" s="329">
        <v>737.56</v>
      </c>
      <c r="C30797" s="56" t="s">
        <v>53</v>
      </c>
      <c r="D30797" s="330">
        <v>32.64</v>
      </c>
      <c r="E30797" s="331"/>
    </row>
    <row r="30798" spans="1:5" x14ac:dyDescent="0.25">
      <c r="A30798" s="328" t="s">
        <v>9825</v>
      </c>
      <c r="B30798" s="329">
        <v>737.54</v>
      </c>
      <c r="C30798" s="56" t="s">
        <v>53</v>
      </c>
      <c r="D30798" s="330">
        <v>30.6</v>
      </c>
      <c r="E30798" s="331"/>
    </row>
    <row r="30799" spans="1:5" x14ac:dyDescent="0.25">
      <c r="A30799" s="328" t="s">
        <v>9825</v>
      </c>
      <c r="B30799" s="329">
        <v>737.52</v>
      </c>
      <c r="C30799" s="56" t="s">
        <v>53</v>
      </c>
      <c r="D30799" s="330">
        <v>24.48</v>
      </c>
      <c r="E30799" s="331"/>
    </row>
    <row r="30800" spans="1:5" x14ac:dyDescent="0.25">
      <c r="A30800" s="328" t="s">
        <v>9825</v>
      </c>
      <c r="B30800" s="329">
        <v>737.5</v>
      </c>
      <c r="C30800" s="56" t="s">
        <v>53</v>
      </c>
      <c r="D30800" s="330">
        <v>22.44</v>
      </c>
      <c r="E30800" s="331"/>
    </row>
    <row r="30801" spans="1:5" x14ac:dyDescent="0.25">
      <c r="A30801" s="328" t="s">
        <v>9825</v>
      </c>
      <c r="B30801" s="329">
        <v>737.48</v>
      </c>
      <c r="C30801" s="56" t="s">
        <v>53</v>
      </c>
      <c r="D30801" s="330">
        <v>34.68</v>
      </c>
      <c r="E30801" s="331"/>
    </row>
    <row r="30802" spans="1:5" x14ac:dyDescent="0.25">
      <c r="A30802" s="328" t="s">
        <v>9825</v>
      </c>
      <c r="B30802" s="329">
        <v>737.46</v>
      </c>
      <c r="C30802" s="56" t="s">
        <v>53</v>
      </c>
      <c r="D30802" s="330">
        <v>30.6</v>
      </c>
      <c r="E30802" s="331"/>
    </row>
    <row r="30803" spans="1:5" x14ac:dyDescent="0.25">
      <c r="A30803" s="328" t="s">
        <v>9825</v>
      </c>
      <c r="B30803" s="329">
        <v>737.44</v>
      </c>
      <c r="C30803" s="56" t="s">
        <v>53</v>
      </c>
      <c r="D30803" s="330">
        <v>28.560000000000002</v>
      </c>
      <c r="E30803" s="331"/>
    </row>
    <row r="30804" spans="1:5" x14ac:dyDescent="0.25">
      <c r="A30804" s="328" t="s">
        <v>9825</v>
      </c>
      <c r="B30804" s="329">
        <v>737.42</v>
      </c>
      <c r="C30804" s="56" t="s">
        <v>53</v>
      </c>
      <c r="D30804" s="330">
        <v>26.52</v>
      </c>
      <c r="E30804" s="331"/>
    </row>
    <row r="30805" spans="1:5" x14ac:dyDescent="0.25">
      <c r="A30805" s="332" t="s">
        <v>9825</v>
      </c>
      <c r="B30805" s="333">
        <v>737.4</v>
      </c>
      <c r="C30805" s="56" t="s">
        <v>53</v>
      </c>
      <c r="D30805" s="334">
        <v>24.48</v>
      </c>
      <c r="E30805" s="335"/>
    </row>
    <row r="30806" spans="1:5" x14ac:dyDescent="0.25">
      <c r="A30806" s="328" t="s">
        <v>9826</v>
      </c>
      <c r="B30806" s="329">
        <v>737.76</v>
      </c>
      <c r="C30806" s="56" t="s">
        <v>56</v>
      </c>
      <c r="D30806" s="330">
        <v>30.6</v>
      </c>
      <c r="E30806" s="331"/>
    </row>
    <row r="30807" spans="1:5" x14ac:dyDescent="0.25">
      <c r="A30807" s="328" t="s">
        <v>9826</v>
      </c>
      <c r="B30807" s="329">
        <v>737.74</v>
      </c>
      <c r="C30807" s="56" t="s">
        <v>56</v>
      </c>
      <c r="D30807" s="330">
        <v>28.560000000000002</v>
      </c>
      <c r="E30807" s="331"/>
    </row>
    <row r="30808" spans="1:5" x14ac:dyDescent="0.25">
      <c r="A30808" s="328" t="s">
        <v>9826</v>
      </c>
      <c r="B30808" s="329">
        <v>737.72</v>
      </c>
      <c r="C30808" s="56" t="s">
        <v>56</v>
      </c>
      <c r="D30808" s="330">
        <v>24.48</v>
      </c>
      <c r="E30808" s="331"/>
    </row>
    <row r="30809" spans="1:5" x14ac:dyDescent="0.25">
      <c r="A30809" s="328" t="s">
        <v>9826</v>
      </c>
      <c r="B30809" s="329">
        <v>737.7</v>
      </c>
      <c r="C30809" s="56" t="s">
        <v>56</v>
      </c>
      <c r="D30809" s="330">
        <v>26.52</v>
      </c>
      <c r="E30809" s="331"/>
    </row>
    <row r="30810" spans="1:5" x14ac:dyDescent="0.25">
      <c r="A30810" s="328" t="s">
        <v>9826</v>
      </c>
      <c r="B30810" s="329">
        <v>737.68</v>
      </c>
      <c r="C30810" s="56" t="s">
        <v>56</v>
      </c>
      <c r="D30810" s="330">
        <v>22.44</v>
      </c>
      <c r="E30810" s="331"/>
    </row>
    <row r="30811" spans="1:5" x14ac:dyDescent="0.25">
      <c r="A30811" s="328" t="s">
        <v>9826</v>
      </c>
      <c r="B30811" s="329">
        <v>737.66</v>
      </c>
      <c r="C30811" s="56" t="s">
        <v>56</v>
      </c>
      <c r="D30811" s="330">
        <v>24.48</v>
      </c>
      <c r="E30811" s="331"/>
    </row>
    <row r="30812" spans="1:5" x14ac:dyDescent="0.25">
      <c r="A30812" s="328" t="s">
        <v>9826</v>
      </c>
      <c r="B30812" s="329">
        <v>737.64</v>
      </c>
      <c r="C30812" s="56" t="s">
        <v>56</v>
      </c>
      <c r="D30812" s="330">
        <v>32.64</v>
      </c>
      <c r="E30812" s="331"/>
    </row>
    <row r="30813" spans="1:5" x14ac:dyDescent="0.25">
      <c r="A30813" s="328" t="s">
        <v>9826</v>
      </c>
      <c r="B30813" s="329">
        <v>737.62</v>
      </c>
      <c r="C30813" s="56" t="s">
        <v>56</v>
      </c>
      <c r="D30813" s="330">
        <v>26.52</v>
      </c>
      <c r="E30813" s="331"/>
    </row>
    <row r="30814" spans="1:5" x14ac:dyDescent="0.25">
      <c r="A30814" s="328" t="s">
        <v>9826</v>
      </c>
      <c r="B30814" s="329">
        <v>737.6</v>
      </c>
      <c r="C30814" s="56" t="s">
        <v>56</v>
      </c>
      <c r="D30814" s="330">
        <v>30.6</v>
      </c>
      <c r="E30814" s="331"/>
    </row>
    <row r="30815" spans="1:5" x14ac:dyDescent="0.25">
      <c r="A30815" s="328" t="s">
        <v>9826</v>
      </c>
      <c r="B30815" s="329">
        <v>737.58</v>
      </c>
      <c r="C30815" s="56" t="s">
        <v>56</v>
      </c>
      <c r="D30815" s="330">
        <v>34.68</v>
      </c>
      <c r="E30815" s="331"/>
    </row>
    <row r="30816" spans="1:5" x14ac:dyDescent="0.25">
      <c r="A30816" s="328" t="s">
        <v>9826</v>
      </c>
      <c r="B30816" s="329">
        <v>737.56</v>
      </c>
      <c r="C30816" s="56" t="s">
        <v>56</v>
      </c>
      <c r="D30816" s="330">
        <v>24.48</v>
      </c>
      <c r="E30816" s="331"/>
    </row>
    <row r="30817" spans="1:5" x14ac:dyDescent="0.25">
      <c r="A30817" s="328" t="s">
        <v>9826</v>
      </c>
      <c r="B30817" s="329">
        <v>737.54</v>
      </c>
      <c r="C30817" s="56" t="s">
        <v>56</v>
      </c>
      <c r="D30817" s="330">
        <v>22.44</v>
      </c>
      <c r="E30817" s="331"/>
    </row>
    <row r="30818" spans="1:5" x14ac:dyDescent="0.25">
      <c r="A30818" s="328" t="s">
        <v>9826</v>
      </c>
      <c r="B30818" s="329">
        <v>737.52</v>
      </c>
      <c r="C30818" s="56" t="s">
        <v>56</v>
      </c>
      <c r="D30818" s="330">
        <v>26.52</v>
      </c>
      <c r="E30818" s="331"/>
    </row>
    <row r="30819" spans="1:5" x14ac:dyDescent="0.25">
      <c r="A30819" s="328" t="s">
        <v>9826</v>
      </c>
      <c r="B30819" s="329">
        <v>737.5</v>
      </c>
      <c r="C30819" s="56" t="s">
        <v>56</v>
      </c>
      <c r="D30819" s="330">
        <v>30.6</v>
      </c>
      <c r="E30819" s="331"/>
    </row>
    <row r="30820" spans="1:5" x14ac:dyDescent="0.25">
      <c r="A30820" s="328" t="s">
        <v>9826</v>
      </c>
      <c r="B30820" s="329">
        <v>737.48</v>
      </c>
      <c r="C30820" s="56" t="s">
        <v>56</v>
      </c>
      <c r="D30820" s="330">
        <v>32.64</v>
      </c>
      <c r="E30820" s="331"/>
    </row>
    <row r="30821" spans="1:5" x14ac:dyDescent="0.25">
      <c r="A30821" s="328" t="s">
        <v>9826</v>
      </c>
      <c r="B30821" s="329">
        <v>737.46</v>
      </c>
      <c r="C30821" s="56" t="s">
        <v>56</v>
      </c>
      <c r="D30821" s="330">
        <v>28.560000000000002</v>
      </c>
      <c r="E30821" s="331"/>
    </row>
    <row r="30822" spans="1:5" x14ac:dyDescent="0.25">
      <c r="A30822" s="328" t="s">
        <v>9826</v>
      </c>
      <c r="B30822" s="329">
        <v>737.44</v>
      </c>
      <c r="C30822" s="56" t="s">
        <v>56</v>
      </c>
      <c r="D30822" s="330">
        <v>26.52</v>
      </c>
      <c r="E30822" s="331"/>
    </row>
    <row r="30823" spans="1:5" x14ac:dyDescent="0.25">
      <c r="A30823" s="328" t="s">
        <v>9826</v>
      </c>
      <c r="B30823" s="329">
        <v>737.42</v>
      </c>
      <c r="C30823" s="56" t="s">
        <v>56</v>
      </c>
      <c r="D30823" s="330">
        <v>24.48</v>
      </c>
      <c r="E30823" s="331"/>
    </row>
    <row r="30824" spans="1:5" x14ac:dyDescent="0.25">
      <c r="A30824" s="332" t="s">
        <v>9826</v>
      </c>
      <c r="B30824" s="333">
        <v>737.4</v>
      </c>
      <c r="C30824" s="56" t="s">
        <v>56</v>
      </c>
      <c r="D30824" s="334">
        <v>22.44</v>
      </c>
      <c r="E30824" s="335"/>
    </row>
    <row r="30825" spans="1:5" x14ac:dyDescent="0.25">
      <c r="A30825" s="328" t="s">
        <v>9827</v>
      </c>
      <c r="B30825" s="329">
        <v>737.76</v>
      </c>
      <c r="C30825" s="56" t="s">
        <v>56</v>
      </c>
      <c r="D30825" s="330">
        <v>24.48</v>
      </c>
      <c r="E30825" s="331"/>
    </row>
    <row r="30826" spans="1:5" x14ac:dyDescent="0.25">
      <c r="A30826" s="328" t="s">
        <v>9827</v>
      </c>
      <c r="B30826" s="329">
        <v>737.74</v>
      </c>
      <c r="C30826" s="56" t="s">
        <v>56</v>
      </c>
      <c r="D30826" s="330">
        <v>30.6</v>
      </c>
      <c r="E30826" s="331"/>
    </row>
    <row r="30827" spans="1:5" x14ac:dyDescent="0.25">
      <c r="A30827" s="328" t="s">
        <v>9827</v>
      </c>
      <c r="B30827" s="329">
        <v>737.72</v>
      </c>
      <c r="C30827" s="56" t="s">
        <v>56</v>
      </c>
      <c r="D30827" s="330">
        <v>28.560000000000002</v>
      </c>
      <c r="E30827" s="331"/>
    </row>
    <row r="30828" spans="1:5" x14ac:dyDescent="0.25">
      <c r="A30828" s="328" t="s">
        <v>9827</v>
      </c>
      <c r="B30828" s="329">
        <v>737.7</v>
      </c>
      <c r="C30828" s="56" t="s">
        <v>56</v>
      </c>
      <c r="D30828" s="330">
        <v>26.52</v>
      </c>
      <c r="E30828" s="331"/>
    </row>
    <row r="30829" spans="1:5" x14ac:dyDescent="0.25">
      <c r="A30829" s="328" t="s">
        <v>9827</v>
      </c>
      <c r="B30829" s="329">
        <v>737.68</v>
      </c>
      <c r="C30829" s="56" t="s">
        <v>56</v>
      </c>
      <c r="D30829" s="330">
        <v>30.6</v>
      </c>
      <c r="E30829" s="331"/>
    </row>
    <row r="30830" spans="1:5" x14ac:dyDescent="0.25">
      <c r="A30830" s="328" t="s">
        <v>9827</v>
      </c>
      <c r="B30830" s="329">
        <v>737.66</v>
      </c>
      <c r="C30830" s="56" t="s">
        <v>56</v>
      </c>
      <c r="D30830" s="330">
        <v>32.64</v>
      </c>
      <c r="E30830" s="331"/>
    </row>
    <row r="30831" spans="1:5" x14ac:dyDescent="0.25">
      <c r="A30831" s="328" t="s">
        <v>9827</v>
      </c>
      <c r="B30831" s="329">
        <v>737.64</v>
      </c>
      <c r="C30831" s="56" t="s">
        <v>56</v>
      </c>
      <c r="D30831" s="330">
        <v>24.48</v>
      </c>
      <c r="E30831" s="331"/>
    </row>
    <row r="30832" spans="1:5" x14ac:dyDescent="0.25">
      <c r="A30832" s="328" t="s">
        <v>9827</v>
      </c>
      <c r="B30832" s="329">
        <v>737.62</v>
      </c>
      <c r="C30832" s="56" t="s">
        <v>56</v>
      </c>
      <c r="D30832" s="330">
        <v>32.64</v>
      </c>
      <c r="E30832" s="331"/>
    </row>
    <row r="30833" spans="1:5" x14ac:dyDescent="0.25">
      <c r="A30833" s="328" t="s">
        <v>9827</v>
      </c>
      <c r="B30833" s="329">
        <v>737.6</v>
      </c>
      <c r="C30833" s="56" t="s">
        <v>56</v>
      </c>
      <c r="D30833" s="330">
        <v>26.52</v>
      </c>
      <c r="E30833" s="331"/>
    </row>
    <row r="30834" spans="1:5" x14ac:dyDescent="0.25">
      <c r="A30834" s="328" t="s">
        <v>9827</v>
      </c>
      <c r="B30834" s="329">
        <v>737.58</v>
      </c>
      <c r="C30834" s="56" t="s">
        <v>56</v>
      </c>
      <c r="D30834" s="330">
        <v>24.48</v>
      </c>
      <c r="E30834" s="331"/>
    </row>
    <row r="30835" spans="1:5" x14ac:dyDescent="0.25">
      <c r="A30835" s="328" t="s">
        <v>9827</v>
      </c>
      <c r="B30835" s="329">
        <v>737.56</v>
      </c>
      <c r="C30835" s="56" t="s">
        <v>56</v>
      </c>
      <c r="D30835" s="330">
        <v>28.560000000000002</v>
      </c>
      <c r="E30835" s="331"/>
    </row>
    <row r="30836" spans="1:5" x14ac:dyDescent="0.25">
      <c r="A30836" s="328" t="s">
        <v>9827</v>
      </c>
      <c r="B30836" s="329">
        <v>737.54</v>
      </c>
      <c r="C30836" s="56" t="s">
        <v>56</v>
      </c>
      <c r="D30836" s="330">
        <v>26.52</v>
      </c>
      <c r="E30836" s="331"/>
    </row>
    <row r="30837" spans="1:5" x14ac:dyDescent="0.25">
      <c r="A30837" s="328" t="s">
        <v>9827</v>
      </c>
      <c r="B30837" s="329">
        <v>737.52</v>
      </c>
      <c r="C30837" s="56" t="s">
        <v>56</v>
      </c>
      <c r="D30837" s="330">
        <v>30.6</v>
      </c>
      <c r="E30837" s="331"/>
    </row>
    <row r="30838" spans="1:5" x14ac:dyDescent="0.25">
      <c r="A30838" s="328" t="s">
        <v>9827</v>
      </c>
      <c r="B30838" s="329">
        <v>737.5</v>
      </c>
      <c r="C30838" s="56" t="s">
        <v>56</v>
      </c>
      <c r="D30838" s="330">
        <v>34.68</v>
      </c>
      <c r="E30838" s="331"/>
    </row>
    <row r="30839" spans="1:5" x14ac:dyDescent="0.25">
      <c r="A30839" s="328" t="s">
        <v>9827</v>
      </c>
      <c r="B30839" s="329">
        <v>737.48</v>
      </c>
      <c r="C30839" s="56" t="s">
        <v>56</v>
      </c>
      <c r="D30839" s="330">
        <v>32.64</v>
      </c>
      <c r="E30839" s="331"/>
    </row>
    <row r="30840" spans="1:5" x14ac:dyDescent="0.25">
      <c r="A30840" s="328" t="s">
        <v>9827</v>
      </c>
      <c r="B30840" s="329">
        <v>737.46</v>
      </c>
      <c r="C30840" s="56" t="s">
        <v>56</v>
      </c>
      <c r="D30840" s="330">
        <v>30.6</v>
      </c>
      <c r="E30840" s="331"/>
    </row>
    <row r="30841" spans="1:5" x14ac:dyDescent="0.25">
      <c r="A30841" s="328" t="s">
        <v>9827</v>
      </c>
      <c r="B30841" s="329">
        <v>737.44</v>
      </c>
      <c r="C30841" s="56" t="s">
        <v>56</v>
      </c>
      <c r="D30841" s="330">
        <v>26.52</v>
      </c>
      <c r="E30841" s="331"/>
    </row>
    <row r="30842" spans="1:5" x14ac:dyDescent="0.25">
      <c r="A30842" s="328" t="s">
        <v>9827</v>
      </c>
      <c r="B30842" s="329">
        <v>737.42</v>
      </c>
      <c r="C30842" s="56" t="s">
        <v>56</v>
      </c>
      <c r="D30842" s="330">
        <v>28.560000000000002</v>
      </c>
      <c r="E30842" s="331"/>
    </row>
    <row r="30843" spans="1:5" x14ac:dyDescent="0.25">
      <c r="A30843" s="332" t="s">
        <v>9827</v>
      </c>
      <c r="B30843" s="333">
        <v>737.4</v>
      </c>
      <c r="C30843" s="56" t="s">
        <v>56</v>
      </c>
      <c r="D30843" s="334">
        <v>24.48</v>
      </c>
      <c r="E30843" s="335"/>
    </row>
  </sheetData>
  <phoneticPr fontId="2" type="noConversion"/>
  <dataValidations disablePrompts="1" count="1">
    <dataValidation type="list" allowBlank="1" showInputMessage="1" showErrorMessage="1" sqref="C2:C308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72" zoomScale="85" zoomScaleNormal="85" workbookViewId="0">
      <selection activeCell="E1096" sqref="E1096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9457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9456</v>
      </c>
      <c r="C1015" s="81" t="s">
        <v>9458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9338</v>
      </c>
      <c r="D1052" s="6">
        <v>46231</v>
      </c>
      <c r="E1052" s="8" t="s">
        <v>9343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9339</v>
      </c>
      <c r="D1053" s="6">
        <v>46231</v>
      </c>
      <c r="E1053" s="8" t="s">
        <v>9343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9343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9340</v>
      </c>
      <c r="D1055" s="6">
        <v>46231</v>
      </c>
      <c r="E1055" s="8" t="s">
        <v>9344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9341</v>
      </c>
      <c r="D1056" s="6">
        <v>46231</v>
      </c>
      <c r="E1056" s="8" t="s">
        <v>9344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9344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9342</v>
      </c>
      <c r="D1058" s="6">
        <v>46231</v>
      </c>
      <c r="E1058" s="8" t="s">
        <v>9344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9398</v>
      </c>
      <c r="D1060" s="6">
        <v>46232</v>
      </c>
      <c r="E1060" s="8" t="s">
        <v>9402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9402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9399</v>
      </c>
      <c r="D1062" s="6">
        <v>46232</v>
      </c>
      <c r="E1062" s="8" t="s">
        <v>9402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9400</v>
      </c>
      <c r="D1063" s="6">
        <v>46232</v>
      </c>
      <c r="E1063" s="8" t="s">
        <v>9402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9402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9401</v>
      </c>
      <c r="D1065" s="6">
        <v>46232</v>
      </c>
      <c r="E1065" s="8" t="s">
        <v>9403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9452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9452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9484</v>
      </c>
      <c r="D1068" s="6">
        <v>46233</v>
      </c>
      <c r="E1068" s="8" t="s">
        <v>9486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9487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9485</v>
      </c>
      <c r="D1070" s="6">
        <v>46233</v>
      </c>
      <c r="E1070" s="8" t="s">
        <v>9488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9522</v>
      </c>
      <c r="C1071" s="81" t="s">
        <v>9523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9524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9526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9527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9525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9688</v>
      </c>
      <c r="D1083" s="6">
        <v>46235</v>
      </c>
      <c r="E1083" s="8" t="s">
        <v>9691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9690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9689</v>
      </c>
      <c r="D1085" s="6">
        <v>46235</v>
      </c>
      <c r="E1085" s="8" t="s">
        <v>9692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9692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4449</v>
      </c>
      <c r="C1087" s="8">
        <v>1716</v>
      </c>
      <c r="D1087" s="6">
        <v>46237</v>
      </c>
      <c r="E1087" s="8" t="s">
        <v>9743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4017</v>
      </c>
      <c r="C1088" s="81" t="s">
        <v>9742</v>
      </c>
      <c r="D1088" s="6">
        <v>46237</v>
      </c>
      <c r="E1088" s="8" t="s">
        <v>9744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4019</v>
      </c>
      <c r="C1089" s="8">
        <v>1831</v>
      </c>
      <c r="D1089" s="6">
        <v>46237</v>
      </c>
      <c r="E1089" s="8" t="s">
        <v>9744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4017</v>
      </c>
      <c r="C1090" s="81" t="s">
        <v>9745</v>
      </c>
      <c r="D1090" s="6">
        <v>46237</v>
      </c>
      <c r="E1090" s="8" t="s">
        <v>9744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4024</v>
      </c>
      <c r="C1091" s="81" t="s">
        <v>9741</v>
      </c>
      <c r="D1091" s="6">
        <v>46237</v>
      </c>
      <c r="E1091" s="8" t="s">
        <v>9746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4019</v>
      </c>
      <c r="C1092" s="8">
        <v>1832</v>
      </c>
      <c r="D1092" s="6">
        <v>46237</v>
      </c>
      <c r="E1092" s="8" t="s">
        <v>9746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4449</v>
      </c>
      <c r="C1093" s="8">
        <v>1717</v>
      </c>
      <c r="D1093" s="6">
        <v>46237</v>
      </c>
      <c r="E1093" s="8" t="s">
        <v>9748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s="129" customFormat="1" x14ac:dyDescent="0.25">
      <c r="A1094" s="300">
        <v>1120</v>
      </c>
      <c r="B1094" s="301" t="s">
        <v>4017</v>
      </c>
      <c r="C1094" s="302" t="s">
        <v>9747</v>
      </c>
      <c r="D1094" s="303">
        <v>46237</v>
      </c>
      <c r="E1094" s="300" t="s">
        <v>9744</v>
      </c>
      <c r="F1094" s="304">
        <v>702</v>
      </c>
      <c r="G1094" s="300">
        <v>80</v>
      </c>
      <c r="H1094" s="300">
        <v>20</v>
      </c>
      <c r="I1094" s="305">
        <v>30</v>
      </c>
      <c r="J1094" s="306">
        <v>21.7</v>
      </c>
      <c r="K1094" s="305">
        <v>60</v>
      </c>
      <c r="L1094" s="306" t="s">
        <v>23</v>
      </c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7" t="s">
        <v>4760</v>
      </c>
      <c r="B1" s="307"/>
      <c r="C1" s="307"/>
      <c r="D1" s="307"/>
      <c r="E1" s="307"/>
      <c r="F1" s="307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7" t="s">
        <v>4802</v>
      </c>
      <c r="B25" s="307"/>
      <c r="C25" s="307"/>
      <c r="D25" s="307"/>
      <c r="E25" s="307"/>
      <c r="F25" s="307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7" t="s">
        <v>4813</v>
      </c>
      <c r="B40" s="307"/>
      <c r="C40" s="307"/>
      <c r="D40" s="307"/>
      <c r="E40" s="307"/>
      <c r="F40" s="307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7" t="s">
        <v>4836</v>
      </c>
      <c r="B71" s="307"/>
      <c r="C71" s="307"/>
      <c r="D71" s="307"/>
      <c r="E71" s="307"/>
      <c r="F71" s="307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7" t="s">
        <v>4849</v>
      </c>
      <c r="B95" s="307"/>
      <c r="C95" s="307"/>
      <c r="D95" s="307"/>
      <c r="E95" s="307"/>
      <c r="F95" s="307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7" t="s">
        <v>4856</v>
      </c>
      <c r="B108" s="307"/>
      <c r="C108" s="307"/>
      <c r="D108" s="307"/>
      <c r="E108" s="307"/>
      <c r="F108" s="307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7" t="s">
        <v>4860</v>
      </c>
      <c r="B125" s="307"/>
      <c r="C125" s="307"/>
      <c r="D125" s="307"/>
      <c r="E125" s="307"/>
      <c r="F125" s="307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7" t="s">
        <v>4864</v>
      </c>
      <c r="B134" s="307"/>
      <c r="C134" s="307"/>
      <c r="D134" s="307"/>
      <c r="E134" s="307"/>
      <c r="F134" s="307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7" t="s">
        <v>4873</v>
      </c>
      <c r="B148" s="307"/>
      <c r="C148" s="307"/>
      <c r="D148" s="307"/>
      <c r="E148" s="307"/>
      <c r="F148" s="307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00"/>
  <sheetViews>
    <sheetView showGridLines="0" topLeftCell="A4675" zoomScale="85" zoomScaleNormal="85" workbookViewId="0">
      <selection activeCell="B4702" sqref="B470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8872</v>
      </c>
      <c r="C3979" s="24" t="s">
        <v>2392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8873</v>
      </c>
      <c r="C3980" s="24" t="s">
        <v>2392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8876</v>
      </c>
      <c r="C3983" s="24" t="s">
        <v>2392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8877</v>
      </c>
      <c r="C3984" s="24" t="s">
        <v>2392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8878</v>
      </c>
      <c r="C3985" s="24" t="s">
        <v>2392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8879</v>
      </c>
      <c r="C3986" s="24" t="s">
        <v>2392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8880</v>
      </c>
      <c r="C3987" s="24" t="s">
        <v>2392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8881</v>
      </c>
      <c r="C3988" s="24" t="s">
        <v>2392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8882</v>
      </c>
      <c r="C3989" s="24" t="s">
        <v>2392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8883</v>
      </c>
      <c r="C3990" s="24" t="s">
        <v>2392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8884</v>
      </c>
      <c r="C3991" s="24" t="s">
        <v>2392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8885</v>
      </c>
      <c r="C3992" s="24" t="s">
        <v>2392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8886</v>
      </c>
      <c r="C3993" s="24" t="s">
        <v>2392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8887</v>
      </c>
      <c r="C3994" s="24" t="s">
        <v>2392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8888</v>
      </c>
      <c r="C3995" s="24" t="s">
        <v>2392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8889</v>
      </c>
      <c r="C3996" s="24" t="s">
        <v>2392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8890</v>
      </c>
      <c r="C3997" s="24" t="s">
        <v>2392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8891</v>
      </c>
      <c r="C3998" s="24" t="s">
        <v>2392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8892</v>
      </c>
      <c r="C3999" s="24" t="s">
        <v>2392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8893</v>
      </c>
      <c r="C4000" s="24" t="s">
        <v>2392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8894</v>
      </c>
      <c r="C4001" s="24" t="s">
        <v>2392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8895</v>
      </c>
      <c r="C4002" s="24" t="s">
        <v>2392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8896</v>
      </c>
      <c r="C4003" s="24" t="s">
        <v>2392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8897</v>
      </c>
      <c r="C4004" s="24" t="s">
        <v>2392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8898</v>
      </c>
      <c r="C4005" s="24" t="s">
        <v>2392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8899</v>
      </c>
      <c r="C4006" s="24" t="s">
        <v>2392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8900</v>
      </c>
      <c r="C4007" s="24" t="s">
        <v>2392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8901</v>
      </c>
      <c r="C4008" s="24" t="s">
        <v>2392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8902</v>
      </c>
      <c r="C4009" s="24" t="s">
        <v>2392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8903</v>
      </c>
      <c r="C4010" s="24" t="s">
        <v>2392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8904</v>
      </c>
      <c r="C4011" s="24" t="s">
        <v>2392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8905</v>
      </c>
      <c r="C4012" s="24" t="s">
        <v>2392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8908</v>
      </c>
      <c r="C4015" s="24" t="s">
        <v>2392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8909</v>
      </c>
      <c r="C4016" s="24" t="s">
        <v>2392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8910</v>
      </c>
      <c r="C4017" s="24" t="s">
        <v>2392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8911</v>
      </c>
      <c r="C4018" s="24" t="s">
        <v>2392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8912</v>
      </c>
      <c r="C4019" s="24" t="s">
        <v>2392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8913</v>
      </c>
      <c r="C4020" s="24" t="s">
        <v>2392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8914</v>
      </c>
      <c r="C4021" s="24" t="s">
        <v>2392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8915</v>
      </c>
      <c r="C4022" s="24" t="s">
        <v>2392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8916</v>
      </c>
      <c r="C4023" s="24" t="s">
        <v>2392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8917</v>
      </c>
      <c r="C4024" s="24" t="s">
        <v>2392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8918</v>
      </c>
      <c r="C4025" s="24" t="s">
        <v>2392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8919</v>
      </c>
      <c r="C4026" s="24" t="s">
        <v>2392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8920</v>
      </c>
      <c r="C4027" s="24" t="s">
        <v>2392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8921</v>
      </c>
      <c r="C4028" s="24" t="s">
        <v>2392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8924</v>
      </c>
      <c r="C4031" s="24" t="s">
        <v>2392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8925</v>
      </c>
      <c r="C4032" s="24" t="s">
        <v>2392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8928</v>
      </c>
      <c r="C4035" s="24" t="s">
        <v>2392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8929</v>
      </c>
      <c r="C4036" s="24" t="s">
        <v>2392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8930</v>
      </c>
      <c r="C4037" s="24" t="s">
        <v>2392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8931</v>
      </c>
      <c r="C4038" s="24" t="s">
        <v>2392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8932</v>
      </c>
      <c r="C4039" s="24" t="s">
        <v>2392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8933</v>
      </c>
      <c r="C4040" s="24" t="s">
        <v>2392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8934</v>
      </c>
      <c r="C4041" s="24" t="s">
        <v>2392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8935</v>
      </c>
      <c r="C4042" s="24" t="s">
        <v>2392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8936</v>
      </c>
      <c r="C4043" s="24" t="s">
        <v>2392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8937</v>
      </c>
      <c r="C4044" s="24" t="s">
        <v>2392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8938</v>
      </c>
      <c r="C4045" s="24" t="s">
        <v>2392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8939</v>
      </c>
      <c r="C4046" s="24" t="s">
        <v>2392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8940</v>
      </c>
      <c r="C4047" s="24" t="s">
        <v>2392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8941</v>
      </c>
      <c r="C4048" s="24" t="s">
        <v>2392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8944</v>
      </c>
      <c r="C4051" s="24" t="s">
        <v>2392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8945</v>
      </c>
      <c r="C4052" s="24" t="s">
        <v>2392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8946</v>
      </c>
      <c r="C4053" s="24" t="s">
        <v>2392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8947</v>
      </c>
      <c r="C4054" s="24" t="s">
        <v>2392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8948</v>
      </c>
      <c r="C4055" s="24" t="s">
        <v>2392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8949</v>
      </c>
      <c r="C4056" s="24" t="s">
        <v>2392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8950</v>
      </c>
      <c r="C4057" s="24" t="s">
        <v>2392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8951</v>
      </c>
      <c r="C4058" s="24" t="s">
        <v>2392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8952</v>
      </c>
      <c r="C4059" s="24" t="s">
        <v>2392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8953</v>
      </c>
      <c r="C4060" s="24" t="s">
        <v>2392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8954</v>
      </c>
      <c r="C4061" s="24" t="s">
        <v>2392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8955</v>
      </c>
      <c r="C4062" s="24" t="s">
        <v>2392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8956</v>
      </c>
      <c r="C4063" s="24" t="s">
        <v>2392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8957</v>
      </c>
      <c r="C4064" s="24" t="s">
        <v>2392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8958</v>
      </c>
      <c r="C4065" s="24" t="s">
        <v>2392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8959</v>
      </c>
      <c r="C4066" s="24" t="s">
        <v>2392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8960</v>
      </c>
      <c r="C4067" s="24" t="s">
        <v>2392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8961</v>
      </c>
      <c r="C4068" s="24" t="s">
        <v>2392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8962</v>
      </c>
      <c r="C4069" s="24" t="s">
        <v>2392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8963</v>
      </c>
      <c r="C4070" s="24" t="s">
        <v>2392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8964</v>
      </c>
      <c r="C4071" s="24" t="s">
        <v>2392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8965</v>
      </c>
      <c r="C4072" s="24" t="s">
        <v>2392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8966</v>
      </c>
      <c r="C4073" s="24" t="s">
        <v>2392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8967</v>
      </c>
      <c r="C4074" s="24" t="s">
        <v>2392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8968</v>
      </c>
      <c r="C4075" s="24" t="s">
        <v>2392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8969</v>
      </c>
      <c r="C4076" s="24" t="s">
        <v>2392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8970</v>
      </c>
      <c r="C4077" s="24" t="s">
        <v>2392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8971</v>
      </c>
      <c r="C4078" s="24" t="s">
        <v>2392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8972</v>
      </c>
      <c r="C4079" s="24" t="s">
        <v>2392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8973</v>
      </c>
      <c r="C4080" s="24" t="s">
        <v>2392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8974</v>
      </c>
      <c r="C4081" s="24" t="s">
        <v>2392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8975</v>
      </c>
      <c r="C4082" s="24" t="s">
        <v>2392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8976</v>
      </c>
      <c r="C4083" s="24" t="s">
        <v>2392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8977</v>
      </c>
      <c r="C4084" s="24" t="s">
        <v>2392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8978</v>
      </c>
      <c r="C4085" s="24" t="s">
        <v>2392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8979</v>
      </c>
      <c r="C4086" s="24" t="s">
        <v>2392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8980</v>
      </c>
      <c r="C4087" s="24" t="s">
        <v>2392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8981</v>
      </c>
      <c r="C4088" s="24" t="s">
        <v>2392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8982</v>
      </c>
      <c r="C4089" s="24" t="s">
        <v>2392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8983</v>
      </c>
      <c r="C4090" s="24" t="s">
        <v>2392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8984</v>
      </c>
      <c r="C4091" s="24" t="s">
        <v>2392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8985</v>
      </c>
      <c r="C4092" s="24" t="s">
        <v>2392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8986</v>
      </c>
      <c r="C4093" s="24" t="s">
        <v>2392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8987</v>
      </c>
      <c r="C4094" s="24" t="s">
        <v>2392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8988</v>
      </c>
      <c r="C4095" s="24" t="s">
        <v>2392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8989</v>
      </c>
      <c r="C4096" s="24" t="s">
        <v>2392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8990</v>
      </c>
      <c r="C4097" s="24" t="s">
        <v>2392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8991</v>
      </c>
      <c r="C4098" s="24" t="s">
        <v>2392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8992</v>
      </c>
      <c r="C4099" s="24" t="s">
        <v>2392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8993</v>
      </c>
      <c r="C4100" s="24" t="s">
        <v>2392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8994</v>
      </c>
      <c r="C4101" s="24" t="s">
        <v>2392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8995</v>
      </c>
      <c r="C4102" s="24" t="s">
        <v>2392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8996</v>
      </c>
      <c r="C4103" s="24" t="s">
        <v>2392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8997</v>
      </c>
      <c r="C4104" s="24" t="s">
        <v>2392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8998</v>
      </c>
      <c r="C4105" s="24" t="s">
        <v>2392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8999</v>
      </c>
      <c r="C4106" s="24" t="s">
        <v>2392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9000</v>
      </c>
      <c r="C4107" s="24" t="s">
        <v>2392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9001</v>
      </c>
      <c r="C4108" s="24" t="s">
        <v>2392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9002</v>
      </c>
      <c r="C4109" s="24" t="s">
        <v>2392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9003</v>
      </c>
      <c r="C4110" s="24" t="s">
        <v>2392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9004</v>
      </c>
      <c r="C4111" s="24" t="s">
        <v>2392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9005</v>
      </c>
      <c r="C4112" s="24" t="s">
        <v>2392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9006</v>
      </c>
      <c r="C4113" s="24" t="s">
        <v>2392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9007</v>
      </c>
      <c r="C4114" s="24" t="s">
        <v>2392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9008</v>
      </c>
      <c r="C4115" s="24" t="s">
        <v>2392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9009</v>
      </c>
      <c r="C4116" s="24" t="s">
        <v>2392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9010</v>
      </c>
      <c r="C4117" s="24" t="s">
        <v>2392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9011</v>
      </c>
      <c r="C4118" s="24" t="s">
        <v>2392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9012</v>
      </c>
      <c r="C4119" s="24" t="s">
        <v>2392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9013</v>
      </c>
      <c r="C4120" s="24" t="s">
        <v>2392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9014</v>
      </c>
      <c r="C4121" s="24" t="s">
        <v>2392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9015</v>
      </c>
      <c r="C4122" s="24" t="s">
        <v>2392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9016</v>
      </c>
      <c r="C4123" s="24" t="s">
        <v>2392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9017</v>
      </c>
      <c r="C4124" s="24" t="s">
        <v>2392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9018</v>
      </c>
      <c r="C4125" s="24" t="s">
        <v>2392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9019</v>
      </c>
      <c r="C4126" s="24" t="s">
        <v>2392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9020</v>
      </c>
      <c r="C4127" s="24" t="s">
        <v>2392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9021</v>
      </c>
      <c r="C4128" s="24" t="s">
        <v>2392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9022</v>
      </c>
      <c r="C4129" s="24" t="s">
        <v>2392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9023</v>
      </c>
      <c r="C4130" s="24" t="s">
        <v>2392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9024</v>
      </c>
      <c r="C4131" s="24" t="s">
        <v>2392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9025</v>
      </c>
      <c r="C4132" s="24" t="s">
        <v>2392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9026</v>
      </c>
      <c r="C4133" s="24" t="s">
        <v>2392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9027</v>
      </c>
      <c r="C4134" s="24" t="s">
        <v>2392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9028</v>
      </c>
      <c r="C4135" s="24" t="s">
        <v>2392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9029</v>
      </c>
      <c r="C4136" s="24" t="s">
        <v>2392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9030</v>
      </c>
      <c r="C4137" s="24" t="s">
        <v>2392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9031</v>
      </c>
      <c r="C4138" s="24" t="s">
        <v>2392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9032</v>
      </c>
      <c r="C4139" s="24" t="s">
        <v>2392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9033</v>
      </c>
      <c r="C4140" s="24" t="s">
        <v>2392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9034</v>
      </c>
      <c r="C4141" s="24" t="s">
        <v>2392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9035</v>
      </c>
      <c r="C4142" s="24" t="s">
        <v>2392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9036</v>
      </c>
      <c r="C4143" s="24" t="s">
        <v>2392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9037</v>
      </c>
      <c r="C4144" s="24" t="s">
        <v>2392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9038</v>
      </c>
      <c r="C4145" s="24" t="s">
        <v>2392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9039</v>
      </c>
      <c r="C4146" s="24" t="s">
        <v>2392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9040</v>
      </c>
      <c r="C4147" s="24" t="s">
        <v>2392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9041</v>
      </c>
      <c r="C4148" s="24" t="s">
        <v>2392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9042</v>
      </c>
      <c r="C4149" s="24" t="s">
        <v>2392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9043</v>
      </c>
      <c r="C4150" s="24" t="s">
        <v>2392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9044</v>
      </c>
      <c r="C4151" s="24" t="s">
        <v>2392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9045</v>
      </c>
      <c r="C4152" s="24" t="s">
        <v>2392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9046</v>
      </c>
      <c r="C4153" s="24" t="s">
        <v>2392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9047</v>
      </c>
      <c r="C4154" s="24" t="s">
        <v>2392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9048</v>
      </c>
      <c r="C4155" s="24" t="s">
        <v>2392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9049</v>
      </c>
      <c r="C4156" s="24" t="s">
        <v>2392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9050</v>
      </c>
      <c r="C4157" s="24" t="s">
        <v>2392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9051</v>
      </c>
      <c r="C4158" s="24" t="s">
        <v>2392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9052</v>
      </c>
      <c r="C4159" s="24" t="s">
        <v>2392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9053</v>
      </c>
      <c r="C4160" s="24" t="s">
        <v>2392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9054</v>
      </c>
      <c r="C4161" s="24" t="s">
        <v>2392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9055</v>
      </c>
      <c r="C4162" s="24" t="s">
        <v>2392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9056</v>
      </c>
      <c r="C4163" s="24" t="s">
        <v>2392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9057</v>
      </c>
      <c r="C4164" s="24" t="s">
        <v>2392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9058</v>
      </c>
      <c r="C4165" s="24" t="s">
        <v>2392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9059</v>
      </c>
      <c r="C4166" s="24" t="s">
        <v>2392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9060</v>
      </c>
      <c r="C4167" s="24" t="s">
        <v>2392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9061</v>
      </c>
      <c r="C4168" s="24" t="s">
        <v>2392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9062</v>
      </c>
      <c r="C4169" s="24" t="s">
        <v>2392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9063</v>
      </c>
      <c r="C4170" s="24" t="s">
        <v>2392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9064</v>
      </c>
      <c r="C4171" s="24" t="s">
        <v>2392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9065</v>
      </c>
      <c r="C4172" s="24" t="s">
        <v>2392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9066</v>
      </c>
      <c r="C4173" s="24" t="s">
        <v>2392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9067</v>
      </c>
      <c r="C4174" s="24" t="s">
        <v>2392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9068</v>
      </c>
      <c r="C4175" s="24" t="s">
        <v>2392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9069</v>
      </c>
      <c r="C4176" s="24" t="s">
        <v>2392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9070</v>
      </c>
      <c r="C4177" s="24" t="s">
        <v>2392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9071</v>
      </c>
      <c r="C4178" s="24" t="s">
        <v>2392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9072</v>
      </c>
      <c r="C4179" s="24" t="s">
        <v>2392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9073</v>
      </c>
      <c r="C4180" s="24" t="s">
        <v>2392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9074</v>
      </c>
      <c r="C4181" s="24" t="s">
        <v>2392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9075</v>
      </c>
      <c r="C4182" s="24" t="s">
        <v>2392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9076</v>
      </c>
      <c r="C4183" s="24" t="s">
        <v>2392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9077</v>
      </c>
      <c r="C4184" s="24" t="s">
        <v>2392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9078</v>
      </c>
      <c r="C4185" s="24" t="s">
        <v>2392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9079</v>
      </c>
      <c r="C4186" s="24" t="s">
        <v>2392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9080</v>
      </c>
      <c r="C4187" s="24" t="s">
        <v>2392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9081</v>
      </c>
      <c r="C4188" s="24" t="s">
        <v>2392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9082</v>
      </c>
      <c r="C4189" s="24" t="s">
        <v>2392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9083</v>
      </c>
      <c r="C4190" s="24" t="s">
        <v>2392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9084</v>
      </c>
      <c r="C4191" s="24" t="s">
        <v>2392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9085</v>
      </c>
      <c r="C4192" s="24" t="s">
        <v>2392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9086</v>
      </c>
      <c r="C4193" s="24" t="s">
        <v>2392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9087</v>
      </c>
      <c r="C4194" s="24" t="s">
        <v>2392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9088</v>
      </c>
      <c r="C4195" s="24" t="s">
        <v>2392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9089</v>
      </c>
      <c r="C4196" s="24" t="s">
        <v>2392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9090</v>
      </c>
      <c r="C4197" s="24" t="s">
        <v>2392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9091</v>
      </c>
      <c r="C4198" s="24" t="s">
        <v>2392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9092</v>
      </c>
      <c r="C4199" s="24" t="s">
        <v>2392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9093</v>
      </c>
      <c r="C4200" s="24" t="s">
        <v>2392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9094</v>
      </c>
      <c r="C4201" s="24" t="s">
        <v>2392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9095</v>
      </c>
      <c r="C4202" s="24" t="s">
        <v>2392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9096</v>
      </c>
      <c r="C4203" s="24" t="s">
        <v>2392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9097</v>
      </c>
      <c r="C4204" s="24" t="s">
        <v>2392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9098</v>
      </c>
      <c r="C4205" s="24" t="s">
        <v>2392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9099</v>
      </c>
      <c r="C4206" s="24" t="s">
        <v>2392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9100</v>
      </c>
      <c r="C4207" s="24" t="s">
        <v>2392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9101</v>
      </c>
      <c r="C4208" s="24" t="s">
        <v>2392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9102</v>
      </c>
      <c r="C4209" s="24" t="s">
        <v>2392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9103</v>
      </c>
      <c r="C4210" s="24" t="s">
        <v>2392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9104</v>
      </c>
      <c r="C4211" s="24" t="s">
        <v>2392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9105</v>
      </c>
      <c r="C4212" s="24" t="s">
        <v>2392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9106</v>
      </c>
      <c r="C4213" s="24" t="s">
        <v>2392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9107</v>
      </c>
      <c r="C4214" s="24" t="s">
        <v>2392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9108</v>
      </c>
      <c r="C4215" s="24" t="s">
        <v>2392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9109</v>
      </c>
      <c r="C4216" s="24" t="s">
        <v>2392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9110</v>
      </c>
      <c r="C4217" s="24" t="s">
        <v>2392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9111</v>
      </c>
      <c r="C4218" s="24" t="s">
        <v>2392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9112</v>
      </c>
      <c r="C4219" s="24" t="s">
        <v>2392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9113</v>
      </c>
      <c r="C4220" s="24" t="s">
        <v>2392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9114</v>
      </c>
      <c r="C4221" s="24" t="s">
        <v>2392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9115</v>
      </c>
      <c r="C4222" s="24" t="s">
        <v>2392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9116</v>
      </c>
      <c r="C4223" s="24" t="s">
        <v>2392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9117</v>
      </c>
      <c r="C4224" s="24" t="s">
        <v>2392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9118</v>
      </c>
      <c r="C4225" s="24" t="s">
        <v>2392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9119</v>
      </c>
      <c r="C4226" s="24" t="s">
        <v>2392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9120</v>
      </c>
      <c r="C4227" s="24" t="s">
        <v>2392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9121</v>
      </c>
      <c r="C4228" s="24" t="s">
        <v>2392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9122</v>
      </c>
      <c r="C4229" s="24" t="s">
        <v>2392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9123</v>
      </c>
      <c r="C4230" s="24" t="s">
        <v>2392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9124</v>
      </c>
      <c r="C4231" s="24" t="s">
        <v>2392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9125</v>
      </c>
      <c r="C4232" s="24" t="s">
        <v>2392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9126</v>
      </c>
      <c r="C4233" s="24" t="s">
        <v>2392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9127</v>
      </c>
      <c r="C4234" s="24" t="s">
        <v>2392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9128</v>
      </c>
      <c r="C4235" s="24" t="s">
        <v>2392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9129</v>
      </c>
      <c r="C4236" s="24" t="s">
        <v>2392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9130</v>
      </c>
      <c r="C4237" s="24" t="s">
        <v>2392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9131</v>
      </c>
      <c r="C4238" s="24" t="s">
        <v>2392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9132</v>
      </c>
      <c r="C4239" s="24" t="s">
        <v>2392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9133</v>
      </c>
      <c r="C4240" s="24" t="s">
        <v>2392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9134</v>
      </c>
      <c r="C4241" s="24" t="s">
        <v>2392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9135</v>
      </c>
      <c r="C4242" s="24" t="s">
        <v>2392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9136</v>
      </c>
      <c r="C4243" s="24" t="s">
        <v>2392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9137</v>
      </c>
      <c r="C4244" s="24" t="s">
        <v>2392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9138</v>
      </c>
      <c r="C4245" s="24" t="s">
        <v>2392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9139</v>
      </c>
      <c r="C4246" s="24" t="s">
        <v>2392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9140</v>
      </c>
      <c r="C4247" s="24" t="s">
        <v>2392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9141</v>
      </c>
      <c r="C4248" s="24" t="s">
        <v>2392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9142</v>
      </c>
      <c r="C4249" s="24" t="s">
        <v>2392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9143</v>
      </c>
      <c r="C4250" s="24" t="s">
        <v>2392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9144</v>
      </c>
      <c r="C4251" s="24" t="s">
        <v>2392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9145</v>
      </c>
      <c r="C4252" s="24" t="s">
        <v>2392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9146</v>
      </c>
      <c r="C4253" s="24" t="s">
        <v>2392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9147</v>
      </c>
      <c r="C4254" s="24" t="s">
        <v>2392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9148</v>
      </c>
      <c r="C4255" s="24" t="s">
        <v>2392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9149</v>
      </c>
      <c r="C4256" s="24" t="s">
        <v>2392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9152</v>
      </c>
      <c r="C4259" s="24" t="s">
        <v>2392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9153</v>
      </c>
      <c r="C4260" s="24" t="s">
        <v>2392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9154</v>
      </c>
      <c r="C4261" s="24" t="s">
        <v>2392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9155</v>
      </c>
      <c r="C4262" s="24" t="s">
        <v>2392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9156</v>
      </c>
      <c r="C4263" s="24" t="s">
        <v>2392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9157</v>
      </c>
      <c r="C4264" s="24" t="s">
        <v>2392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9158</v>
      </c>
      <c r="C4265" s="24" t="s">
        <v>2392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9159</v>
      </c>
      <c r="C4266" s="24" t="s">
        <v>2392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9160</v>
      </c>
      <c r="C4267" s="24" t="s">
        <v>2392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9161</v>
      </c>
      <c r="C4268" s="24" t="s">
        <v>2392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9162</v>
      </c>
      <c r="C4269" s="24" t="s">
        <v>2392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9163</v>
      </c>
      <c r="C4270" s="24" t="s">
        <v>2392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9164</v>
      </c>
      <c r="C4271" s="24" t="s">
        <v>2392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9165</v>
      </c>
      <c r="C4272" s="24" t="s">
        <v>2392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9166</v>
      </c>
      <c r="C4273" s="24" t="s">
        <v>2392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9167</v>
      </c>
      <c r="C4274" s="24" t="s">
        <v>2392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9168</v>
      </c>
      <c r="C4275" s="24" t="s">
        <v>2392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9169</v>
      </c>
      <c r="C4276" s="24" t="s">
        <v>2392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9172</v>
      </c>
      <c r="C4279" s="24" t="s">
        <v>2392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9173</v>
      </c>
      <c r="C4280" s="24" t="s">
        <v>2392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9174</v>
      </c>
      <c r="C4281" s="24" t="s">
        <v>2392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9175</v>
      </c>
      <c r="C4282" s="24" t="s">
        <v>2392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9176</v>
      </c>
      <c r="C4283" s="24" t="s">
        <v>2392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9177</v>
      </c>
      <c r="C4284" s="24" t="s">
        <v>2392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9178</v>
      </c>
      <c r="C4285" s="24" t="s">
        <v>2392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9179</v>
      </c>
      <c r="C4286" s="24" t="s">
        <v>2392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9180</v>
      </c>
      <c r="C4287" s="24" t="s">
        <v>2392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9181</v>
      </c>
      <c r="C4288" s="24" t="s">
        <v>2392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9182</v>
      </c>
      <c r="C4289" s="24" t="s">
        <v>2392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9183</v>
      </c>
      <c r="C4290" s="24" t="s">
        <v>2392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9184</v>
      </c>
      <c r="C4291" s="24" t="s">
        <v>2392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9185</v>
      </c>
      <c r="C4292" s="24" t="s">
        <v>2392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9186</v>
      </c>
      <c r="C4293" s="24" t="s">
        <v>2392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9187</v>
      </c>
      <c r="C4294" s="24" t="s">
        <v>2392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9188</v>
      </c>
      <c r="C4295" s="24" t="s">
        <v>2392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9189</v>
      </c>
      <c r="C4296" s="24" t="s">
        <v>2392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9190</v>
      </c>
      <c r="C4297" s="24" t="s">
        <v>2392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9191</v>
      </c>
      <c r="C4298" s="24" t="s">
        <v>2392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9192</v>
      </c>
      <c r="C4299" s="24" t="s">
        <v>2392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9193</v>
      </c>
      <c r="C4300" s="24" t="s">
        <v>2392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9194</v>
      </c>
      <c r="C4301" s="24" t="s">
        <v>2392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9195</v>
      </c>
      <c r="C4302" s="24" t="s">
        <v>2392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9196</v>
      </c>
      <c r="C4303" s="24" t="s">
        <v>2392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9197</v>
      </c>
      <c r="C4304" s="24" t="s">
        <v>2392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9198</v>
      </c>
      <c r="C4305" s="24" t="s">
        <v>2392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9199</v>
      </c>
      <c r="C4306" s="24" t="s">
        <v>2392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9200</v>
      </c>
      <c r="C4307" s="24" t="s">
        <v>2392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9201</v>
      </c>
      <c r="C4308" s="24" t="s">
        <v>2392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9202</v>
      </c>
      <c r="C4309" s="24" t="s">
        <v>2392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9203</v>
      </c>
      <c r="C4310" s="24" t="s">
        <v>2392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9204</v>
      </c>
      <c r="C4311" s="24" t="s">
        <v>2392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9205</v>
      </c>
      <c r="C4312" s="24" t="s">
        <v>2392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9206</v>
      </c>
      <c r="C4313" s="24" t="s">
        <v>2392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9207</v>
      </c>
      <c r="C4314" s="24" t="s">
        <v>2392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9208</v>
      </c>
      <c r="C4315" s="24" t="s">
        <v>2392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9209</v>
      </c>
      <c r="C4316" s="24" t="s">
        <v>2392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9210</v>
      </c>
      <c r="C4317" s="24" t="s">
        <v>2392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9211</v>
      </c>
      <c r="C4318" s="24" t="s">
        <v>2392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9212</v>
      </c>
      <c r="C4319" s="24" t="s">
        <v>2392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9213</v>
      </c>
      <c r="C4320" s="24" t="s">
        <v>2392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9214</v>
      </c>
      <c r="C4321" s="24" t="s">
        <v>2392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9215</v>
      </c>
      <c r="C4322" s="24" t="s">
        <v>2392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9216</v>
      </c>
      <c r="C4323" s="24" t="s">
        <v>2392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9217</v>
      </c>
      <c r="C4324" s="24" t="s">
        <v>2392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9218</v>
      </c>
      <c r="C4325" s="24" t="s">
        <v>2392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9219</v>
      </c>
      <c r="C4326" s="24" t="s">
        <v>2392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9220</v>
      </c>
      <c r="C4327" s="24" t="s">
        <v>2392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9221</v>
      </c>
      <c r="C4328" s="24" t="s">
        <v>2392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9222</v>
      </c>
      <c r="C4329" s="24" t="s">
        <v>2392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9223</v>
      </c>
      <c r="C4330" s="24" t="s">
        <v>2392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9224</v>
      </c>
      <c r="C4331" s="24" t="s">
        <v>2392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9225</v>
      </c>
      <c r="C4332" s="24" t="s">
        <v>2392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9226</v>
      </c>
      <c r="C4333" s="24" t="s">
        <v>2392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9227</v>
      </c>
      <c r="C4334" s="24" t="s">
        <v>2392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9228</v>
      </c>
      <c r="C4335" s="24" t="s">
        <v>2392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9229</v>
      </c>
      <c r="C4336" s="24" t="s">
        <v>2392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9230</v>
      </c>
      <c r="C4337" s="24" t="s">
        <v>2392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9231</v>
      </c>
      <c r="C4338" s="24" t="s">
        <v>2392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9232</v>
      </c>
      <c r="C4339" s="24" t="s">
        <v>2392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9233</v>
      </c>
      <c r="C4340" s="24" t="s">
        <v>2392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9234</v>
      </c>
      <c r="C4341" s="24" t="s">
        <v>2392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9235</v>
      </c>
      <c r="C4342" s="24" t="s">
        <v>2392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9236</v>
      </c>
      <c r="C4343" s="24" t="s">
        <v>2392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9237</v>
      </c>
      <c r="C4344" s="24" t="s">
        <v>2392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9238</v>
      </c>
      <c r="C4345" s="24" t="s">
        <v>2392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9239</v>
      </c>
      <c r="C4346" s="24" t="s">
        <v>2392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9240</v>
      </c>
      <c r="C4347" s="24" t="s">
        <v>2392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9241</v>
      </c>
      <c r="C4348" s="24" t="s">
        <v>2392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9242</v>
      </c>
      <c r="C4349" s="24" t="s">
        <v>2392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9243</v>
      </c>
      <c r="C4350" s="24" t="s">
        <v>2392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9244</v>
      </c>
      <c r="C4351" s="24" t="s">
        <v>2392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9245</v>
      </c>
      <c r="C4352" s="24" t="s">
        <v>2392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9246</v>
      </c>
      <c r="C4353" s="24" t="s">
        <v>2392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9247</v>
      </c>
      <c r="C4354" s="24" t="s">
        <v>2392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9248</v>
      </c>
      <c r="C4355" s="24" t="s">
        <v>2392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9249</v>
      </c>
      <c r="C4356" s="24" t="s">
        <v>2392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9250</v>
      </c>
      <c r="C4357" s="24" t="s">
        <v>2392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9251</v>
      </c>
      <c r="C4358" s="24" t="s">
        <v>2392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9252</v>
      </c>
      <c r="C4359" s="24" t="s">
        <v>2392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9253</v>
      </c>
      <c r="C4360" s="24" t="s">
        <v>2392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9254</v>
      </c>
      <c r="C4361" s="24" t="s">
        <v>2392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9255</v>
      </c>
      <c r="C4362" s="24" t="s">
        <v>2392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9256</v>
      </c>
      <c r="C4363" s="24" t="s">
        <v>2392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9257</v>
      </c>
      <c r="C4364" s="24" t="s">
        <v>2392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9258</v>
      </c>
      <c r="C4365" s="24" t="s">
        <v>2392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9259</v>
      </c>
      <c r="C4366" s="24" t="s">
        <v>2392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9260</v>
      </c>
      <c r="C4367" s="24" t="s">
        <v>2392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9261</v>
      </c>
      <c r="C4368" s="24" t="s">
        <v>2392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9262</v>
      </c>
      <c r="C4369" s="24" t="s">
        <v>2392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9263</v>
      </c>
      <c r="C4370" s="24" t="s">
        <v>2392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9264</v>
      </c>
      <c r="C4371" s="24" t="s">
        <v>2392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9265</v>
      </c>
      <c r="C4372" s="24" t="s">
        <v>2392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9266</v>
      </c>
      <c r="C4373" s="24" t="s">
        <v>2392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9267</v>
      </c>
      <c r="C4374" s="24" t="s">
        <v>2392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9268</v>
      </c>
      <c r="C4375" s="24" t="s">
        <v>2392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9269</v>
      </c>
      <c r="C4376" s="24" t="s">
        <v>2392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9270</v>
      </c>
      <c r="C4377" s="24" t="s">
        <v>2392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9271</v>
      </c>
      <c r="C4378" s="24" t="s">
        <v>2392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9272</v>
      </c>
      <c r="C4379" s="24" t="s">
        <v>2392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9273</v>
      </c>
      <c r="C4380" s="24" t="s">
        <v>2392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9274</v>
      </c>
      <c r="C4381" s="24" t="s">
        <v>2392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9275</v>
      </c>
      <c r="C4382" s="24" t="s">
        <v>2392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9276</v>
      </c>
      <c r="C4383" s="24" t="s">
        <v>2392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9277</v>
      </c>
      <c r="C4384" s="24" t="s">
        <v>2392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9278</v>
      </c>
      <c r="C4385" s="24" t="s">
        <v>2392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9279</v>
      </c>
      <c r="C4386" s="24" t="s">
        <v>2392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9280</v>
      </c>
      <c r="C4387" s="24" t="s">
        <v>2392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9281</v>
      </c>
      <c r="C4388" s="24" t="s">
        <v>2392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9282</v>
      </c>
      <c r="C4389" s="24" t="s">
        <v>2392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9283</v>
      </c>
      <c r="C4390" s="24" t="s">
        <v>2392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9284</v>
      </c>
      <c r="C4391" s="24" t="s">
        <v>2392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9285</v>
      </c>
      <c r="C4392" s="24" t="s">
        <v>2392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9286</v>
      </c>
      <c r="C4393" s="24" t="s">
        <v>2392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9287</v>
      </c>
      <c r="C4394" s="24" t="s">
        <v>2392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9288</v>
      </c>
      <c r="C4395" s="24" t="s">
        <v>2392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9289</v>
      </c>
      <c r="C4396" s="24" t="s">
        <v>2392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9290</v>
      </c>
      <c r="C4397" s="24" t="s">
        <v>2392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9291</v>
      </c>
      <c r="C4398" s="24" t="s">
        <v>2392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9292</v>
      </c>
      <c r="C4399" s="24" t="s">
        <v>2392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9293</v>
      </c>
      <c r="C4400" s="24" t="s">
        <v>2392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9294</v>
      </c>
      <c r="C4401" s="24" t="s">
        <v>2392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9295</v>
      </c>
      <c r="C4402" s="24" t="s">
        <v>2392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9296</v>
      </c>
      <c r="C4403" s="24" t="s">
        <v>2392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9297</v>
      </c>
      <c r="C4404" s="24" t="s">
        <v>2392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9298</v>
      </c>
      <c r="C4405" s="24" t="s">
        <v>2392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9299</v>
      </c>
      <c r="C4406" s="24" t="s">
        <v>2392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9300</v>
      </c>
      <c r="C4407" s="24" t="s">
        <v>2392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9301</v>
      </c>
      <c r="C4408" s="24" t="s">
        <v>2392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9302</v>
      </c>
      <c r="C4409" s="24" t="s">
        <v>2392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9303</v>
      </c>
      <c r="C4410" s="24" t="s">
        <v>2392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9304</v>
      </c>
      <c r="C4411" s="24" t="s">
        <v>2392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9305</v>
      </c>
      <c r="C4412" s="24" t="s">
        <v>2392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9306</v>
      </c>
      <c r="C4413" s="24" t="s">
        <v>2392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9307</v>
      </c>
      <c r="C4414" s="24" t="s">
        <v>2392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9308</v>
      </c>
      <c r="C4415" s="24" t="s">
        <v>2392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9309</v>
      </c>
      <c r="C4416" s="24" t="s">
        <v>2392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9310</v>
      </c>
      <c r="C4417" s="24" t="s">
        <v>2392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9311</v>
      </c>
      <c r="C4418" s="24" t="s">
        <v>2392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9312</v>
      </c>
      <c r="C4419" s="24" t="s">
        <v>2392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9313</v>
      </c>
      <c r="C4420" s="24" t="s">
        <v>2392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9314</v>
      </c>
      <c r="C4421" s="24" t="s">
        <v>2392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9315</v>
      </c>
      <c r="C4422" s="24" t="s">
        <v>2392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9316</v>
      </c>
      <c r="C4423" s="24" t="s">
        <v>2392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9317</v>
      </c>
      <c r="C4424" s="24" t="s">
        <v>2392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9318</v>
      </c>
      <c r="C4425" s="24" t="s">
        <v>2392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9319</v>
      </c>
      <c r="C4426" s="24" t="s">
        <v>2392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9320</v>
      </c>
      <c r="C4427" s="24" t="s">
        <v>2392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9321</v>
      </c>
      <c r="C4428" s="24" t="s">
        <v>2392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9322</v>
      </c>
      <c r="C4429" s="24" t="s">
        <v>2392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9323</v>
      </c>
      <c r="C4430" s="24" t="s">
        <v>2392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9324</v>
      </c>
      <c r="C4431" s="24" t="s">
        <v>2392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9325</v>
      </c>
      <c r="C4432" s="24" t="s">
        <v>2392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9326</v>
      </c>
      <c r="C4433" s="24" t="s">
        <v>2392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9327</v>
      </c>
      <c r="C4434" s="24" t="s">
        <v>2392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9328</v>
      </c>
      <c r="C4435" s="24" t="s">
        <v>2392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9329</v>
      </c>
      <c r="C4436" s="24" t="s">
        <v>2392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9330</v>
      </c>
      <c r="C4437" s="24" t="s">
        <v>2392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9331</v>
      </c>
      <c r="C4438" s="24" t="s">
        <v>2392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9332</v>
      </c>
      <c r="C4439" s="24" t="s">
        <v>2392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9333</v>
      </c>
      <c r="C4440" s="24" t="s">
        <v>2392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9334</v>
      </c>
      <c r="C4441" s="24" t="s">
        <v>2392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9335</v>
      </c>
      <c r="C4442" s="24" t="s">
        <v>2392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9345</v>
      </c>
      <c r="C4443" s="24" t="s">
        <v>2392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9347</v>
      </c>
      <c r="C4444" s="24" t="s">
        <v>2392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9348</v>
      </c>
      <c r="C4445" s="24" t="s">
        <v>2392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9349</v>
      </c>
      <c r="C4446" s="24" t="s">
        <v>2392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9350</v>
      </c>
      <c r="C4447" s="24" t="s">
        <v>2392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9351</v>
      </c>
      <c r="C4448" s="24" t="s">
        <v>2392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9346</v>
      </c>
      <c r="C4449" s="24" t="s">
        <v>2392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9352</v>
      </c>
      <c r="C4450" s="24" t="s">
        <v>2392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9353</v>
      </c>
      <c r="C4451" s="24" t="s">
        <v>2392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9354</v>
      </c>
      <c r="C4452" s="24" t="s">
        <v>2392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9355</v>
      </c>
      <c r="C4453" s="24" t="s">
        <v>2392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9356</v>
      </c>
      <c r="C4454" s="24" t="s">
        <v>2392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9357</v>
      </c>
      <c r="C4455" s="24" t="s">
        <v>2392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9359</v>
      </c>
      <c r="C4456" s="24" t="s">
        <v>2392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9360</v>
      </c>
      <c r="C4457" s="24" t="s">
        <v>2392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9361</v>
      </c>
      <c r="C4458" s="24" t="s">
        <v>2392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9362</v>
      </c>
      <c r="C4459" s="24" t="s">
        <v>2392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9363</v>
      </c>
      <c r="C4460" s="24" t="s">
        <v>2392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9358</v>
      </c>
      <c r="C4461" s="24" t="s">
        <v>2392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9365</v>
      </c>
      <c r="C4462" s="24" t="s">
        <v>2392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9366</v>
      </c>
      <c r="C4463" s="24" t="s">
        <v>2392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9367</v>
      </c>
      <c r="C4464" s="24" t="s">
        <v>2392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9368</v>
      </c>
      <c r="C4465" s="24" t="s">
        <v>2392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9369</v>
      </c>
      <c r="C4466" s="24" t="s">
        <v>2392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9364</v>
      </c>
      <c r="C4467" s="24" t="s">
        <v>2392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9372</v>
      </c>
      <c r="C4468" s="24" t="s">
        <v>2392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9373</v>
      </c>
      <c r="C4469" s="24" t="s">
        <v>2392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9374</v>
      </c>
      <c r="C4470" s="24" t="s">
        <v>2392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9375</v>
      </c>
      <c r="C4471" s="24" t="s">
        <v>2392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9376</v>
      </c>
      <c r="C4472" s="24" t="s">
        <v>2392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9370</v>
      </c>
      <c r="C4473" s="24" t="s">
        <v>2392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9377</v>
      </c>
      <c r="C4474" s="24" t="s">
        <v>2392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9378</v>
      </c>
      <c r="C4475" s="24" t="s">
        <v>2392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9379</v>
      </c>
      <c r="C4476" s="24" t="s">
        <v>2392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9380</v>
      </c>
      <c r="C4477" s="24" t="s">
        <v>2392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9381</v>
      </c>
      <c r="C4478" s="24" t="s">
        <v>2392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9371</v>
      </c>
      <c r="C4479" s="24" t="s">
        <v>2392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9382</v>
      </c>
      <c r="C4480" s="24" t="s">
        <v>2392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9383</v>
      </c>
      <c r="C4481" s="24" t="s">
        <v>2392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9384</v>
      </c>
      <c r="C4482" s="24" t="s">
        <v>2392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9385</v>
      </c>
      <c r="C4483" s="24" t="s">
        <v>2392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9386</v>
      </c>
      <c r="C4484" s="24" t="s">
        <v>2392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9371</v>
      </c>
      <c r="C4485" s="24" t="s">
        <v>2392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9382</v>
      </c>
      <c r="C4486" s="24" t="s">
        <v>2392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9383</v>
      </c>
      <c r="C4487" s="24" t="s">
        <v>2392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9384</v>
      </c>
      <c r="C4488" s="24" t="s">
        <v>2392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9385</v>
      </c>
      <c r="C4489" s="24" t="s">
        <v>2392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9386</v>
      </c>
      <c r="C4490" s="24" t="s">
        <v>2392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9446</v>
      </c>
      <c r="C4491" s="24" t="s">
        <v>2392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9447</v>
      </c>
      <c r="C4492" s="24" t="s">
        <v>2392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9448</v>
      </c>
      <c r="C4493" s="24" t="s">
        <v>2392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9449</v>
      </c>
      <c r="C4494" s="24" t="s">
        <v>2392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9450</v>
      </c>
      <c r="C4495" s="24" t="s">
        <v>2392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9451</v>
      </c>
      <c r="C4496" s="24" t="s">
        <v>2392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9440</v>
      </c>
      <c r="C4497" s="24" t="s">
        <v>2392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9441</v>
      </c>
      <c r="C4498" s="24" t="s">
        <v>2392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9442</v>
      </c>
      <c r="C4499" s="24" t="s">
        <v>2392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9443</v>
      </c>
      <c r="C4500" s="24" t="s">
        <v>2392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9444</v>
      </c>
      <c r="C4501" s="24" t="s">
        <v>2392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9445</v>
      </c>
      <c r="C4502" s="24" t="s">
        <v>2392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9434</v>
      </c>
      <c r="C4503" s="24" t="s">
        <v>2392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9435</v>
      </c>
      <c r="C4504" s="24" t="s">
        <v>2392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9436</v>
      </c>
      <c r="C4505" s="24" t="s">
        <v>2392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9437</v>
      </c>
      <c r="C4506" s="24" t="s">
        <v>2392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9438</v>
      </c>
      <c r="C4507" s="24" t="s">
        <v>2392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9439</v>
      </c>
      <c r="C4508" s="24" t="s">
        <v>2392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9428</v>
      </c>
      <c r="C4509" s="24" t="s">
        <v>2392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9429</v>
      </c>
      <c r="C4510" s="24" t="s">
        <v>2392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9430</v>
      </c>
      <c r="C4511" s="24" t="s">
        <v>2392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9431</v>
      </c>
      <c r="C4512" s="24" t="s">
        <v>2392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9432</v>
      </c>
      <c r="C4513" s="24" t="s">
        <v>2392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9433</v>
      </c>
      <c r="C4514" s="24" t="s">
        <v>2392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9422</v>
      </c>
      <c r="C4515" s="24" t="s">
        <v>2392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9423</v>
      </c>
      <c r="C4516" s="24" t="s">
        <v>2392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9424</v>
      </c>
      <c r="C4517" s="24" t="s">
        <v>2392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9425</v>
      </c>
      <c r="C4518" s="24" t="s">
        <v>2392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9426</v>
      </c>
      <c r="C4519" s="24" t="s">
        <v>2392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9427</v>
      </c>
      <c r="C4520" s="24" t="s">
        <v>2392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9416</v>
      </c>
      <c r="C4521" s="24" t="s">
        <v>2392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9417</v>
      </c>
      <c r="C4522" s="24" t="s">
        <v>2392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9418</v>
      </c>
      <c r="C4523" s="24" t="s">
        <v>2392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9419</v>
      </c>
      <c r="C4524" s="24" t="s">
        <v>2392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9420</v>
      </c>
      <c r="C4525" s="24" t="s">
        <v>2392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9421</v>
      </c>
      <c r="C4526" s="24" t="s">
        <v>2392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9410</v>
      </c>
      <c r="C4527" s="24" t="s">
        <v>2392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9411</v>
      </c>
      <c r="C4528" s="24" t="s">
        <v>2392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9412</v>
      </c>
      <c r="C4529" s="24" t="s">
        <v>2392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9413</v>
      </c>
      <c r="C4530" s="24" t="s">
        <v>2392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9414</v>
      </c>
      <c r="C4531" s="24" t="s">
        <v>2392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9415</v>
      </c>
      <c r="C4532" s="24" t="s">
        <v>2392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9404</v>
      </c>
      <c r="C4533" s="24" t="s">
        <v>2392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9405</v>
      </c>
      <c r="C4534" s="24" t="s">
        <v>2392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9406</v>
      </c>
      <c r="C4535" s="24" t="s">
        <v>2392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9407</v>
      </c>
      <c r="C4536" s="24" t="s">
        <v>2392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9408</v>
      </c>
      <c r="C4537" s="24" t="s">
        <v>2392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9409</v>
      </c>
      <c r="C4538" s="24" t="s">
        <v>2392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9489</v>
      </c>
      <c r="C4539" s="24" t="s">
        <v>2392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9492</v>
      </c>
      <c r="C4540" s="24" t="s">
        <v>2392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9493</v>
      </c>
      <c r="C4541" s="24" t="s">
        <v>2392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9494</v>
      </c>
      <c r="C4542" s="24" t="s">
        <v>2392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9495</v>
      </c>
      <c r="C4543" s="24" t="s">
        <v>2392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9496</v>
      </c>
      <c r="C4544" s="24" t="s">
        <v>2392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9490</v>
      </c>
      <c r="C4545" s="24" t="s">
        <v>2392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9497</v>
      </c>
      <c r="C4546" s="24" t="s">
        <v>2392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9498</v>
      </c>
      <c r="C4547" s="24" t="s">
        <v>2392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9499</v>
      </c>
      <c r="C4548" s="24" t="s">
        <v>2392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9500</v>
      </c>
      <c r="C4549" s="24" t="s">
        <v>2392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9501</v>
      </c>
      <c r="C4550" s="24" t="s">
        <v>2392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9491</v>
      </c>
      <c r="C4551" s="24" t="s">
        <v>2392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9502</v>
      </c>
      <c r="C4552" s="24" t="s">
        <v>2392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9503</v>
      </c>
      <c r="C4553" s="24" t="s">
        <v>2392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9504</v>
      </c>
      <c r="C4554" s="24" t="s">
        <v>2392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9505</v>
      </c>
      <c r="C4555" s="24" t="s">
        <v>2392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9506</v>
      </c>
      <c r="C4556" s="24" t="s">
        <v>2392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9594</v>
      </c>
      <c r="C4557" s="24" t="s">
        <v>2392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9595</v>
      </c>
      <c r="C4558" s="24" t="s">
        <v>2392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9596</v>
      </c>
      <c r="C4559" s="24" t="s">
        <v>2392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9597</v>
      </c>
      <c r="C4560" s="24" t="s">
        <v>2392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9598</v>
      </c>
      <c r="C4561" s="24" t="s">
        <v>2392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9599</v>
      </c>
      <c r="C4562" s="24" t="s">
        <v>2392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9588</v>
      </c>
      <c r="C4563" s="24" t="s">
        <v>2392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9589</v>
      </c>
      <c r="C4564" s="24" t="s">
        <v>2392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9590</v>
      </c>
      <c r="C4565" s="24" t="s">
        <v>2392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9591</v>
      </c>
      <c r="C4566" s="24" t="s">
        <v>2392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9592</v>
      </c>
      <c r="C4567" s="24" t="s">
        <v>2392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9593</v>
      </c>
      <c r="C4568" s="24" t="s">
        <v>2392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9582</v>
      </c>
      <c r="C4569" s="24" t="s">
        <v>2392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9583</v>
      </c>
      <c r="C4570" s="24" t="s">
        <v>2392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9584</v>
      </c>
      <c r="C4571" s="24" t="s">
        <v>2392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9585</v>
      </c>
      <c r="C4572" s="24" t="s">
        <v>2392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9586</v>
      </c>
      <c r="C4573" s="24" t="s">
        <v>2392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9587</v>
      </c>
      <c r="C4574" s="24" t="s">
        <v>2392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9576</v>
      </c>
      <c r="C4575" s="24" t="s">
        <v>2392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9577</v>
      </c>
      <c r="C4576" s="24" t="s">
        <v>2392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9578</v>
      </c>
      <c r="C4577" s="24" t="s">
        <v>2392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9579</v>
      </c>
      <c r="C4578" s="24" t="s">
        <v>2392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9580</v>
      </c>
      <c r="C4579" s="24" t="s">
        <v>2392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9581</v>
      </c>
      <c r="C4580" s="24" t="s">
        <v>2392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9570</v>
      </c>
      <c r="C4581" s="24" t="s">
        <v>2392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9571</v>
      </c>
      <c r="C4582" s="24" t="s">
        <v>2392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9572</v>
      </c>
      <c r="C4583" s="24" t="s">
        <v>2392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9573</v>
      </c>
      <c r="C4584" s="24" t="s">
        <v>2392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9574</v>
      </c>
      <c r="C4585" s="24" t="s">
        <v>2392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9575</v>
      </c>
      <c r="C4586" s="24" t="s">
        <v>2392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9564</v>
      </c>
      <c r="C4587" s="24" t="s">
        <v>2392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9565</v>
      </c>
      <c r="C4588" s="24" t="s">
        <v>2392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9566</v>
      </c>
      <c r="C4589" s="24" t="s">
        <v>2392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9567</v>
      </c>
      <c r="C4590" s="24" t="s">
        <v>2392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9568</v>
      </c>
      <c r="C4591" s="24" t="s">
        <v>2392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9569</v>
      </c>
      <c r="C4592" s="24" t="s">
        <v>2392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9558</v>
      </c>
      <c r="C4593" s="24" t="s">
        <v>2392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9559</v>
      </c>
      <c r="C4594" s="24" t="s">
        <v>2392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9560</v>
      </c>
      <c r="C4595" s="24" t="s">
        <v>2392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9561</v>
      </c>
      <c r="C4596" s="24" t="s">
        <v>2392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9562</v>
      </c>
      <c r="C4597" s="24" t="s">
        <v>2392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9563</v>
      </c>
      <c r="C4598" s="24" t="s">
        <v>2392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9552</v>
      </c>
      <c r="C4599" s="24" t="s">
        <v>2392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9553</v>
      </c>
      <c r="C4600" s="24" t="s">
        <v>2392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9554</v>
      </c>
      <c r="C4601" s="24" t="s">
        <v>2392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9555</v>
      </c>
      <c r="C4602" s="24" t="s">
        <v>2392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9556</v>
      </c>
      <c r="C4603" s="24" t="s">
        <v>2392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9557</v>
      </c>
      <c r="C4604" s="24" t="s">
        <v>2392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9546</v>
      </c>
      <c r="C4605" s="24" t="s">
        <v>2392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9547</v>
      </c>
      <c r="C4606" s="24" t="s">
        <v>2392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9548</v>
      </c>
      <c r="C4607" s="24" t="s">
        <v>2392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9549</v>
      </c>
      <c r="C4608" s="24" t="s">
        <v>2392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9550</v>
      </c>
      <c r="C4609" s="24" t="s">
        <v>2392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9551</v>
      </c>
      <c r="C4610" s="24" t="s">
        <v>2392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9540</v>
      </c>
      <c r="C4611" s="24" t="s">
        <v>2392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9541</v>
      </c>
      <c r="C4612" s="24" t="s">
        <v>2392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9542</v>
      </c>
      <c r="C4613" s="24" t="s">
        <v>2392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9543</v>
      </c>
      <c r="C4614" s="24" t="s">
        <v>2392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9544</v>
      </c>
      <c r="C4615" s="24" t="s">
        <v>2392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9545</v>
      </c>
      <c r="C4616" s="24" t="s">
        <v>2392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9534</v>
      </c>
      <c r="C4617" s="24" t="s">
        <v>2392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9535</v>
      </c>
      <c r="C4618" s="24" t="s">
        <v>2392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9536</v>
      </c>
      <c r="C4619" s="24" t="s">
        <v>2392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9537</v>
      </c>
      <c r="C4620" s="24" t="s">
        <v>2392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9538</v>
      </c>
      <c r="C4621" s="24" t="s">
        <v>2392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9539</v>
      </c>
      <c r="C4622" s="24" t="s">
        <v>2392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9528</v>
      </c>
      <c r="C4623" s="24" t="s">
        <v>2392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9529</v>
      </c>
      <c r="C4624" s="24" t="s">
        <v>2392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9530</v>
      </c>
      <c r="C4625" s="24" t="s">
        <v>2392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9531</v>
      </c>
      <c r="C4626" s="24" t="s">
        <v>2392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9532</v>
      </c>
      <c r="C4627" s="24" t="s">
        <v>2392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9533</v>
      </c>
      <c r="C4628" s="24" t="s">
        <v>2392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9711</v>
      </c>
      <c r="C4629" s="24" t="s">
        <v>2392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9712</v>
      </c>
      <c r="C4630" s="24" t="s">
        <v>2392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9713</v>
      </c>
      <c r="C4631" s="24" t="s">
        <v>2392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9714</v>
      </c>
      <c r="C4632" s="24" t="s">
        <v>2392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9715</v>
      </c>
      <c r="C4633" s="24" t="s">
        <v>2392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9716</v>
      </c>
      <c r="C4634" s="24" t="s">
        <v>2392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9705</v>
      </c>
      <c r="C4635" s="24" t="s">
        <v>2392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9706</v>
      </c>
      <c r="C4636" s="24" t="s">
        <v>2392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9707</v>
      </c>
      <c r="C4637" s="24" t="s">
        <v>2392</v>
      </c>
      <c r="D4637" s="25">
        <v>28</v>
      </c>
      <c r="E4637" s="12"/>
      <c r="F4637" s="8"/>
    </row>
    <row r="4638" spans="1:6" x14ac:dyDescent="0.25">
      <c r="A4638" s="16">
        <v>1110</v>
      </c>
      <c r="B4638" s="8" t="s">
        <v>9708</v>
      </c>
      <c r="C4638" s="24" t="s">
        <v>2392</v>
      </c>
      <c r="D4638" s="25">
        <v>28</v>
      </c>
      <c r="E4638" s="12"/>
      <c r="F4638" s="8"/>
    </row>
    <row r="4639" spans="1:6" x14ac:dyDescent="0.25">
      <c r="A4639" s="16">
        <v>1110</v>
      </c>
      <c r="B4639" s="8" t="s">
        <v>9709</v>
      </c>
      <c r="C4639" s="24" t="s">
        <v>2392</v>
      </c>
      <c r="D4639" s="25">
        <v>90</v>
      </c>
      <c r="E4639" s="12"/>
      <c r="F4639" s="8"/>
    </row>
    <row r="4640" spans="1:6" x14ac:dyDescent="0.25">
      <c r="A4640" s="16">
        <v>1110</v>
      </c>
      <c r="B4640" s="8" t="s">
        <v>9710</v>
      </c>
      <c r="C4640" s="24" t="s">
        <v>2392</v>
      </c>
      <c r="D4640" s="25">
        <v>90</v>
      </c>
      <c r="E4640" s="12"/>
      <c r="F4640" s="8"/>
    </row>
    <row r="4641" spans="1:6" x14ac:dyDescent="0.25">
      <c r="A4641" s="16">
        <v>1111</v>
      </c>
      <c r="B4641" s="8" t="s">
        <v>9699</v>
      </c>
      <c r="C4641" s="24" t="s">
        <v>2392</v>
      </c>
      <c r="D4641" s="25">
        <v>7</v>
      </c>
      <c r="E4641" s="12"/>
      <c r="F4641" s="8"/>
    </row>
    <row r="4642" spans="1:6" x14ac:dyDescent="0.25">
      <c r="A4642" s="16">
        <v>1111</v>
      </c>
      <c r="B4642" s="8" t="s">
        <v>9700</v>
      </c>
      <c r="C4642" s="24" t="s">
        <v>2392</v>
      </c>
      <c r="D4642" s="25">
        <v>7</v>
      </c>
      <c r="E4642" s="12"/>
      <c r="F4642" s="8"/>
    </row>
    <row r="4643" spans="1:6" x14ac:dyDescent="0.25">
      <c r="A4643" s="16">
        <v>1111</v>
      </c>
      <c r="B4643" s="8" t="s">
        <v>9701</v>
      </c>
      <c r="C4643" s="24" t="s">
        <v>2392</v>
      </c>
      <c r="D4643" s="25">
        <v>28</v>
      </c>
      <c r="E4643" s="12"/>
      <c r="F4643" s="8"/>
    </row>
    <row r="4644" spans="1:6" x14ac:dyDescent="0.25">
      <c r="A4644" s="16">
        <v>1111</v>
      </c>
      <c r="B4644" s="8" t="s">
        <v>9702</v>
      </c>
      <c r="C4644" s="24" t="s">
        <v>2392</v>
      </c>
      <c r="D4644" s="25">
        <v>28</v>
      </c>
      <c r="E4644" s="12"/>
      <c r="F4644" s="8"/>
    </row>
    <row r="4645" spans="1:6" x14ac:dyDescent="0.25">
      <c r="A4645" s="16">
        <v>1111</v>
      </c>
      <c r="B4645" s="8" t="s">
        <v>9703</v>
      </c>
      <c r="C4645" s="24" t="s">
        <v>2392</v>
      </c>
      <c r="D4645" s="25">
        <v>90</v>
      </c>
      <c r="E4645" s="12"/>
      <c r="F4645" s="8"/>
    </row>
    <row r="4646" spans="1:6" x14ac:dyDescent="0.25">
      <c r="A4646" s="16">
        <v>1111</v>
      </c>
      <c r="B4646" s="8" t="s">
        <v>9704</v>
      </c>
      <c r="C4646" s="24" t="s">
        <v>2392</v>
      </c>
      <c r="D4646" s="25">
        <v>90</v>
      </c>
      <c r="E4646" s="12"/>
      <c r="F4646" s="8"/>
    </row>
    <row r="4647" spans="1:6" x14ac:dyDescent="0.25">
      <c r="A4647" s="16">
        <v>1112</v>
      </c>
      <c r="B4647" s="8" t="s">
        <v>9693</v>
      </c>
      <c r="C4647" s="24" t="s">
        <v>2392</v>
      </c>
      <c r="D4647" s="25">
        <v>7</v>
      </c>
      <c r="E4647" s="12"/>
      <c r="F4647" s="8"/>
    </row>
    <row r="4648" spans="1:6" x14ac:dyDescent="0.25">
      <c r="A4648" s="16">
        <v>1112</v>
      </c>
      <c r="B4648" s="8" t="s">
        <v>9694</v>
      </c>
      <c r="C4648" s="24" t="s">
        <v>2392</v>
      </c>
      <c r="D4648" s="25">
        <v>7</v>
      </c>
      <c r="E4648" s="12"/>
      <c r="F4648" s="8"/>
    </row>
    <row r="4649" spans="1:6" x14ac:dyDescent="0.25">
      <c r="A4649" s="16">
        <v>1112</v>
      </c>
      <c r="B4649" s="8" t="s">
        <v>9695</v>
      </c>
      <c r="C4649" s="24" t="s">
        <v>2392</v>
      </c>
      <c r="D4649" s="25">
        <v>28</v>
      </c>
      <c r="E4649" s="12"/>
      <c r="F4649" s="8"/>
    </row>
    <row r="4650" spans="1:6" x14ac:dyDescent="0.25">
      <c r="A4650" s="16">
        <v>1112</v>
      </c>
      <c r="B4650" s="8" t="s">
        <v>9696</v>
      </c>
      <c r="C4650" s="24" t="s">
        <v>2392</v>
      </c>
      <c r="D4650" s="25">
        <v>28</v>
      </c>
      <c r="E4650" s="12"/>
      <c r="F4650" s="8"/>
    </row>
    <row r="4651" spans="1:6" x14ac:dyDescent="0.25">
      <c r="A4651" s="16">
        <v>1112</v>
      </c>
      <c r="B4651" s="8" t="s">
        <v>9697</v>
      </c>
      <c r="C4651" s="24" t="s">
        <v>2392</v>
      </c>
      <c r="D4651" s="25">
        <v>90</v>
      </c>
      <c r="E4651" s="12"/>
      <c r="F4651" s="8"/>
    </row>
    <row r="4652" spans="1:6" x14ac:dyDescent="0.25">
      <c r="A4652" s="16">
        <v>1112</v>
      </c>
      <c r="B4652" s="8" t="s">
        <v>9698</v>
      </c>
      <c r="C4652" s="24" t="s">
        <v>2392</v>
      </c>
      <c r="D4652" s="25">
        <v>90</v>
      </c>
      <c r="E4652" s="12"/>
      <c r="F4652" s="8"/>
    </row>
    <row r="4653" spans="1:6" x14ac:dyDescent="0.25">
      <c r="A4653" s="16">
        <v>1113</v>
      </c>
      <c r="B4653" s="8" t="s">
        <v>9791</v>
      </c>
      <c r="C4653" s="24" t="s">
        <v>2392</v>
      </c>
      <c r="D4653" s="25">
        <v>7</v>
      </c>
      <c r="E4653" s="12"/>
      <c r="F4653" s="8"/>
    </row>
    <row r="4654" spans="1:6" x14ac:dyDescent="0.25">
      <c r="A4654" s="16">
        <v>1113</v>
      </c>
      <c r="B4654" s="8" t="s">
        <v>9792</v>
      </c>
      <c r="C4654" s="24" t="s">
        <v>2392</v>
      </c>
      <c r="D4654" s="25">
        <v>7</v>
      </c>
      <c r="E4654" s="12"/>
      <c r="F4654" s="8"/>
    </row>
    <row r="4655" spans="1:6" x14ac:dyDescent="0.25">
      <c r="A4655" s="16">
        <v>1113</v>
      </c>
      <c r="B4655" s="8" t="s">
        <v>9793</v>
      </c>
      <c r="C4655" s="24" t="s">
        <v>2392</v>
      </c>
      <c r="D4655" s="25">
        <v>28</v>
      </c>
      <c r="E4655" s="12"/>
      <c r="F4655" s="8"/>
    </row>
    <row r="4656" spans="1:6" x14ac:dyDescent="0.25">
      <c r="A4656" s="16">
        <v>1113</v>
      </c>
      <c r="B4656" s="8" t="s">
        <v>9794</v>
      </c>
      <c r="C4656" s="24" t="s">
        <v>2392</v>
      </c>
      <c r="D4656" s="25">
        <v>28</v>
      </c>
      <c r="E4656" s="12"/>
      <c r="F4656" s="8"/>
    </row>
    <row r="4657" spans="1:6" x14ac:dyDescent="0.25">
      <c r="A4657" s="16">
        <v>1113</v>
      </c>
      <c r="B4657" s="8" t="s">
        <v>9795</v>
      </c>
      <c r="C4657" s="24" t="s">
        <v>2392</v>
      </c>
      <c r="D4657" s="25">
        <v>90</v>
      </c>
      <c r="E4657" s="12"/>
      <c r="F4657" s="8"/>
    </row>
    <row r="4658" spans="1:6" x14ac:dyDescent="0.25">
      <c r="A4658" s="16">
        <v>1113</v>
      </c>
      <c r="B4658" s="8" t="s">
        <v>9796</v>
      </c>
      <c r="C4658" s="24" t="s">
        <v>2392</v>
      </c>
      <c r="D4658" s="25">
        <v>90</v>
      </c>
      <c r="E4658" s="12"/>
      <c r="F4658" s="8"/>
    </row>
    <row r="4659" spans="1:6" x14ac:dyDescent="0.25">
      <c r="A4659" s="16">
        <v>1114</v>
      </c>
      <c r="B4659" s="8" t="s">
        <v>9785</v>
      </c>
      <c r="C4659" s="24" t="s">
        <v>2392</v>
      </c>
      <c r="D4659" s="25">
        <v>7</v>
      </c>
      <c r="E4659" s="12"/>
      <c r="F4659" s="8"/>
    </row>
    <row r="4660" spans="1:6" x14ac:dyDescent="0.25">
      <c r="A4660" s="16">
        <v>1114</v>
      </c>
      <c r="B4660" s="8" t="s">
        <v>9786</v>
      </c>
      <c r="C4660" s="24" t="s">
        <v>2392</v>
      </c>
      <c r="D4660" s="25">
        <v>7</v>
      </c>
      <c r="E4660" s="12"/>
      <c r="F4660" s="8"/>
    </row>
    <row r="4661" spans="1:6" x14ac:dyDescent="0.25">
      <c r="A4661" s="16">
        <v>1114</v>
      </c>
      <c r="B4661" s="8" t="s">
        <v>9787</v>
      </c>
      <c r="C4661" s="24" t="s">
        <v>2392</v>
      </c>
      <c r="D4661" s="25">
        <v>28</v>
      </c>
      <c r="E4661" s="12"/>
      <c r="F4661" s="8"/>
    </row>
    <row r="4662" spans="1:6" x14ac:dyDescent="0.25">
      <c r="A4662" s="16">
        <v>1114</v>
      </c>
      <c r="B4662" s="8" t="s">
        <v>9788</v>
      </c>
      <c r="C4662" s="24" t="s">
        <v>2392</v>
      </c>
      <c r="D4662" s="25">
        <v>28</v>
      </c>
      <c r="E4662" s="12"/>
      <c r="F4662" s="8"/>
    </row>
    <row r="4663" spans="1:6" x14ac:dyDescent="0.25">
      <c r="A4663" s="16">
        <v>1114</v>
      </c>
      <c r="B4663" s="8" t="s">
        <v>9789</v>
      </c>
      <c r="C4663" s="24" t="s">
        <v>2392</v>
      </c>
      <c r="D4663" s="25">
        <v>90</v>
      </c>
      <c r="E4663" s="12"/>
      <c r="F4663" s="8"/>
    </row>
    <row r="4664" spans="1:6" x14ac:dyDescent="0.25">
      <c r="A4664" s="16">
        <v>1114</v>
      </c>
      <c r="B4664" s="8" t="s">
        <v>9790</v>
      </c>
      <c r="C4664" s="24" t="s">
        <v>2392</v>
      </c>
      <c r="D4664" s="25">
        <v>90</v>
      </c>
      <c r="E4664" s="12"/>
      <c r="F4664" s="8"/>
    </row>
    <row r="4665" spans="1:6" x14ac:dyDescent="0.25">
      <c r="A4665" s="16">
        <v>1115</v>
      </c>
      <c r="B4665" s="8" t="s">
        <v>9779</v>
      </c>
      <c r="C4665" s="24" t="s">
        <v>2392</v>
      </c>
      <c r="D4665" s="25">
        <v>7</v>
      </c>
      <c r="E4665" s="12"/>
      <c r="F4665" s="8"/>
    </row>
    <row r="4666" spans="1:6" x14ac:dyDescent="0.25">
      <c r="A4666" s="16">
        <v>1115</v>
      </c>
      <c r="B4666" s="8" t="s">
        <v>9780</v>
      </c>
      <c r="C4666" s="24" t="s">
        <v>2392</v>
      </c>
      <c r="D4666" s="25">
        <v>7</v>
      </c>
      <c r="E4666" s="12"/>
      <c r="F4666" s="8"/>
    </row>
    <row r="4667" spans="1:6" x14ac:dyDescent="0.25">
      <c r="A4667" s="16">
        <v>1115</v>
      </c>
      <c r="B4667" s="8" t="s">
        <v>9781</v>
      </c>
      <c r="C4667" s="24" t="s">
        <v>2392</v>
      </c>
      <c r="D4667" s="25">
        <v>28</v>
      </c>
      <c r="E4667" s="12"/>
      <c r="F4667" s="8"/>
    </row>
    <row r="4668" spans="1:6" x14ac:dyDescent="0.25">
      <c r="A4668" s="16">
        <v>1115</v>
      </c>
      <c r="B4668" s="8" t="s">
        <v>9782</v>
      </c>
      <c r="C4668" s="24" t="s">
        <v>2392</v>
      </c>
      <c r="D4668" s="25">
        <v>28</v>
      </c>
      <c r="E4668" s="12"/>
      <c r="F4668" s="8"/>
    </row>
    <row r="4669" spans="1:6" x14ac:dyDescent="0.25">
      <c r="A4669" s="16">
        <v>1115</v>
      </c>
      <c r="B4669" s="8" t="s">
        <v>9783</v>
      </c>
      <c r="C4669" s="24" t="s">
        <v>2392</v>
      </c>
      <c r="D4669" s="25">
        <v>90</v>
      </c>
      <c r="E4669" s="12"/>
      <c r="F4669" s="8"/>
    </row>
    <row r="4670" spans="1:6" x14ac:dyDescent="0.25">
      <c r="A4670" s="16">
        <v>1115</v>
      </c>
      <c r="B4670" s="8" t="s">
        <v>9784</v>
      </c>
      <c r="C4670" s="24" t="s">
        <v>2392</v>
      </c>
      <c r="D4670" s="25">
        <v>90</v>
      </c>
      <c r="E4670" s="12"/>
      <c r="F4670" s="8"/>
    </row>
    <row r="4671" spans="1:6" x14ac:dyDescent="0.25">
      <c r="A4671" s="16">
        <v>1116</v>
      </c>
      <c r="B4671" s="8" t="s">
        <v>9773</v>
      </c>
      <c r="C4671" s="24" t="s">
        <v>2392</v>
      </c>
      <c r="D4671" s="25">
        <v>7</v>
      </c>
      <c r="E4671" s="12"/>
      <c r="F4671" s="8"/>
    </row>
    <row r="4672" spans="1:6" x14ac:dyDescent="0.25">
      <c r="A4672" s="16">
        <v>1116</v>
      </c>
      <c r="B4672" s="8" t="s">
        <v>9774</v>
      </c>
      <c r="C4672" s="24" t="s">
        <v>2392</v>
      </c>
      <c r="D4672" s="25">
        <v>7</v>
      </c>
      <c r="E4672" s="12"/>
      <c r="F4672" s="8"/>
    </row>
    <row r="4673" spans="1:6" x14ac:dyDescent="0.25">
      <c r="A4673" s="16">
        <v>1116</v>
      </c>
      <c r="B4673" s="8" t="s">
        <v>9775</v>
      </c>
      <c r="C4673" s="24" t="s">
        <v>2392</v>
      </c>
      <c r="D4673" s="25">
        <v>28</v>
      </c>
      <c r="E4673" s="12"/>
      <c r="F4673" s="8"/>
    </row>
    <row r="4674" spans="1:6" x14ac:dyDescent="0.25">
      <c r="A4674" s="16">
        <v>1116</v>
      </c>
      <c r="B4674" s="8" t="s">
        <v>9776</v>
      </c>
      <c r="C4674" s="24" t="s">
        <v>2392</v>
      </c>
      <c r="D4674" s="25">
        <v>28</v>
      </c>
      <c r="E4674" s="12"/>
      <c r="F4674" s="8"/>
    </row>
    <row r="4675" spans="1:6" x14ac:dyDescent="0.25">
      <c r="A4675" s="16">
        <v>1116</v>
      </c>
      <c r="B4675" s="8" t="s">
        <v>9777</v>
      </c>
      <c r="C4675" s="24" t="s">
        <v>2392</v>
      </c>
      <c r="D4675" s="25">
        <v>90</v>
      </c>
      <c r="E4675" s="12"/>
      <c r="F4675" s="8"/>
    </row>
    <row r="4676" spans="1:6" x14ac:dyDescent="0.25">
      <c r="A4676" s="16">
        <v>1116</v>
      </c>
      <c r="B4676" s="8" t="s">
        <v>9778</v>
      </c>
      <c r="C4676" s="24" t="s">
        <v>2392</v>
      </c>
      <c r="D4676" s="25">
        <v>90</v>
      </c>
      <c r="E4676" s="12"/>
      <c r="F4676" s="8"/>
    </row>
    <row r="4677" spans="1:6" x14ac:dyDescent="0.25">
      <c r="A4677" s="16">
        <v>1117</v>
      </c>
      <c r="B4677" s="8" t="s">
        <v>9767</v>
      </c>
      <c r="C4677" s="24" t="s">
        <v>2392</v>
      </c>
      <c r="D4677" s="25">
        <v>7</v>
      </c>
      <c r="E4677" s="12"/>
      <c r="F4677" s="8"/>
    </row>
    <row r="4678" spans="1:6" x14ac:dyDescent="0.25">
      <c r="A4678" s="16">
        <v>1117</v>
      </c>
      <c r="B4678" s="8" t="s">
        <v>9768</v>
      </c>
      <c r="C4678" s="24" t="s">
        <v>2392</v>
      </c>
      <c r="D4678" s="25">
        <v>7</v>
      </c>
      <c r="E4678" s="12"/>
      <c r="F4678" s="8"/>
    </row>
    <row r="4679" spans="1:6" x14ac:dyDescent="0.25">
      <c r="A4679" s="16">
        <v>1117</v>
      </c>
      <c r="B4679" s="8" t="s">
        <v>9769</v>
      </c>
      <c r="C4679" s="24" t="s">
        <v>2392</v>
      </c>
      <c r="D4679" s="25">
        <v>28</v>
      </c>
      <c r="E4679" s="12"/>
      <c r="F4679" s="8"/>
    </row>
    <row r="4680" spans="1:6" x14ac:dyDescent="0.25">
      <c r="A4680" s="16">
        <v>1117</v>
      </c>
      <c r="B4680" s="8" t="s">
        <v>9770</v>
      </c>
      <c r="C4680" s="24" t="s">
        <v>2392</v>
      </c>
      <c r="D4680" s="25">
        <v>28</v>
      </c>
      <c r="E4680" s="12"/>
      <c r="F4680" s="8"/>
    </row>
    <row r="4681" spans="1:6" x14ac:dyDescent="0.25">
      <c r="A4681" s="16">
        <v>1117</v>
      </c>
      <c r="B4681" s="8" t="s">
        <v>9771</v>
      </c>
      <c r="C4681" s="24" t="s">
        <v>2392</v>
      </c>
      <c r="D4681" s="25">
        <v>90</v>
      </c>
      <c r="E4681" s="12"/>
      <c r="F4681" s="8"/>
    </row>
    <row r="4682" spans="1:6" x14ac:dyDescent="0.25">
      <c r="A4682" s="16">
        <v>1117</v>
      </c>
      <c r="B4682" s="8" t="s">
        <v>9772</v>
      </c>
      <c r="C4682" s="24" t="s">
        <v>2392</v>
      </c>
      <c r="D4682" s="25">
        <v>90</v>
      </c>
      <c r="E4682" s="12"/>
      <c r="F4682" s="8"/>
    </row>
    <row r="4683" spans="1:6" x14ac:dyDescent="0.25">
      <c r="A4683" s="16">
        <v>1118</v>
      </c>
      <c r="B4683" s="8" t="s">
        <v>9761</v>
      </c>
      <c r="C4683" s="24" t="s">
        <v>2392</v>
      </c>
      <c r="D4683" s="25">
        <v>7</v>
      </c>
      <c r="E4683" s="12"/>
      <c r="F4683" s="8"/>
    </row>
    <row r="4684" spans="1:6" x14ac:dyDescent="0.25">
      <c r="A4684" s="16">
        <v>1118</v>
      </c>
      <c r="B4684" s="8" t="s">
        <v>9762</v>
      </c>
      <c r="C4684" s="24" t="s">
        <v>2392</v>
      </c>
      <c r="D4684" s="25">
        <v>7</v>
      </c>
      <c r="E4684" s="12"/>
      <c r="F4684" s="8"/>
    </row>
    <row r="4685" spans="1:6" x14ac:dyDescent="0.25">
      <c r="A4685" s="16">
        <v>1118</v>
      </c>
      <c r="B4685" s="8" t="s">
        <v>9763</v>
      </c>
      <c r="C4685" s="24" t="s">
        <v>2392</v>
      </c>
      <c r="D4685" s="25">
        <v>28</v>
      </c>
      <c r="E4685" s="12"/>
      <c r="F4685" s="8"/>
    </row>
    <row r="4686" spans="1:6" x14ac:dyDescent="0.25">
      <c r="A4686" s="16">
        <v>1118</v>
      </c>
      <c r="B4686" s="8" t="s">
        <v>9764</v>
      </c>
      <c r="C4686" s="24" t="s">
        <v>2392</v>
      </c>
      <c r="D4686" s="25">
        <v>28</v>
      </c>
      <c r="E4686" s="12"/>
      <c r="F4686" s="8"/>
    </row>
    <row r="4687" spans="1:6" x14ac:dyDescent="0.25">
      <c r="A4687" s="16">
        <v>1118</v>
      </c>
      <c r="B4687" s="8" t="s">
        <v>9765</v>
      </c>
      <c r="C4687" s="24" t="s">
        <v>2392</v>
      </c>
      <c r="D4687" s="25">
        <v>90</v>
      </c>
      <c r="E4687" s="12"/>
      <c r="F4687" s="8"/>
    </row>
    <row r="4688" spans="1:6" x14ac:dyDescent="0.25">
      <c r="A4688" s="16">
        <v>1118</v>
      </c>
      <c r="B4688" s="8" t="s">
        <v>9766</v>
      </c>
      <c r="C4688" s="24" t="s">
        <v>2392</v>
      </c>
      <c r="D4688" s="25">
        <v>90</v>
      </c>
      <c r="E4688" s="12"/>
      <c r="F4688" s="8"/>
    </row>
    <row r="4689" spans="1:6" x14ac:dyDescent="0.25">
      <c r="A4689" s="16">
        <v>1119</v>
      </c>
      <c r="B4689" s="8" t="s">
        <v>9755</v>
      </c>
      <c r="C4689" s="24" t="s">
        <v>2392</v>
      </c>
      <c r="D4689" s="25">
        <v>7</v>
      </c>
      <c r="E4689" s="12"/>
      <c r="F4689" s="8"/>
    </row>
    <row r="4690" spans="1:6" x14ac:dyDescent="0.25">
      <c r="A4690" s="16">
        <v>1119</v>
      </c>
      <c r="B4690" s="8" t="s">
        <v>9756</v>
      </c>
      <c r="C4690" s="24" t="s">
        <v>2392</v>
      </c>
      <c r="D4690" s="25">
        <v>7</v>
      </c>
      <c r="E4690" s="12"/>
      <c r="F4690" s="8"/>
    </row>
    <row r="4691" spans="1:6" x14ac:dyDescent="0.25">
      <c r="A4691" s="16">
        <v>1119</v>
      </c>
      <c r="B4691" s="8" t="s">
        <v>9757</v>
      </c>
      <c r="C4691" s="24" t="s">
        <v>2392</v>
      </c>
      <c r="D4691" s="25">
        <v>28</v>
      </c>
      <c r="E4691" s="12"/>
      <c r="F4691" s="8"/>
    </row>
    <row r="4692" spans="1:6" x14ac:dyDescent="0.25">
      <c r="A4692" s="16">
        <v>1119</v>
      </c>
      <c r="B4692" s="8" t="s">
        <v>9758</v>
      </c>
      <c r="C4692" s="24" t="s">
        <v>2392</v>
      </c>
      <c r="D4692" s="25">
        <v>28</v>
      </c>
      <c r="E4692" s="12"/>
      <c r="F4692" s="8"/>
    </row>
    <row r="4693" spans="1:6" x14ac:dyDescent="0.25">
      <c r="A4693" s="16">
        <v>1119</v>
      </c>
      <c r="B4693" s="8" t="s">
        <v>9759</v>
      </c>
      <c r="C4693" s="24" t="s">
        <v>2392</v>
      </c>
      <c r="D4693" s="25">
        <v>90</v>
      </c>
      <c r="E4693" s="12"/>
      <c r="F4693" s="8"/>
    </row>
    <row r="4694" spans="1:6" x14ac:dyDescent="0.25">
      <c r="A4694" s="16">
        <v>1119</v>
      </c>
      <c r="B4694" s="8" t="s">
        <v>9760</v>
      </c>
      <c r="C4694" s="24" t="s">
        <v>2392</v>
      </c>
      <c r="D4694" s="25">
        <v>90</v>
      </c>
      <c r="E4694" s="12"/>
      <c r="F4694" s="8"/>
    </row>
    <row r="4695" spans="1:6" x14ac:dyDescent="0.25">
      <c r="A4695" s="16">
        <v>1120</v>
      </c>
      <c r="B4695" s="8" t="s">
        <v>9749</v>
      </c>
      <c r="C4695" s="24" t="s">
        <v>2392</v>
      </c>
      <c r="D4695" s="25">
        <v>7</v>
      </c>
      <c r="E4695" s="12"/>
      <c r="F4695" s="8"/>
    </row>
    <row r="4696" spans="1:6" x14ac:dyDescent="0.25">
      <c r="A4696" s="16">
        <v>1120</v>
      </c>
      <c r="B4696" s="8" t="s">
        <v>9750</v>
      </c>
      <c r="C4696" s="24" t="s">
        <v>2392</v>
      </c>
      <c r="D4696" s="25">
        <v>7</v>
      </c>
      <c r="E4696" s="12"/>
      <c r="F4696" s="8"/>
    </row>
    <row r="4697" spans="1:6" x14ac:dyDescent="0.25">
      <c r="A4697" s="16">
        <v>1120</v>
      </c>
      <c r="B4697" s="8" t="s">
        <v>9751</v>
      </c>
      <c r="C4697" s="24" t="s">
        <v>2392</v>
      </c>
      <c r="D4697" s="25">
        <v>28</v>
      </c>
      <c r="E4697" s="12"/>
      <c r="F4697" s="8"/>
    </row>
    <row r="4698" spans="1:6" x14ac:dyDescent="0.25">
      <c r="A4698" s="16">
        <v>1120</v>
      </c>
      <c r="B4698" s="8" t="s">
        <v>9752</v>
      </c>
      <c r="C4698" s="24" t="s">
        <v>2392</v>
      </c>
      <c r="D4698" s="25">
        <v>28</v>
      </c>
      <c r="E4698" s="12"/>
      <c r="F4698" s="8"/>
    </row>
    <row r="4699" spans="1:6" x14ac:dyDescent="0.25">
      <c r="A4699" s="16">
        <v>1120</v>
      </c>
      <c r="B4699" s="8" t="s">
        <v>9753</v>
      </c>
      <c r="C4699" s="24" t="s">
        <v>2392</v>
      </c>
      <c r="D4699" s="25">
        <v>90</v>
      </c>
      <c r="E4699" s="12"/>
      <c r="F4699" s="8"/>
    </row>
    <row r="4700" spans="1:6" x14ac:dyDescent="0.25">
      <c r="A4700" s="16">
        <v>1120</v>
      </c>
      <c r="B4700" s="8" t="s">
        <v>9754</v>
      </c>
      <c r="C4700" s="24" t="s">
        <v>2392</v>
      </c>
      <c r="D4700" s="25">
        <v>90</v>
      </c>
      <c r="E4700" s="12"/>
      <c r="F47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2026-08-04T16:29:19Z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