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10" documentId="13_ncr:1_{AE4AC399-C2C5-4F91-8F7E-7DCD7D35455D}" xr6:coauthVersionLast="47" xr6:coauthVersionMax="47" xr10:uidLastSave="{1D7F5B27-0739-445F-B272-A76F79EC826E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71" i="3" a="1"/>
  <c r="A71" i="3" s="1"/>
  <c r="A257" i="3" l="1" a="1"/>
  <c r="A257" i="3" s="1"/>
  <c r="A255" i="3" l="1" a="1"/>
  <c r="A255" i="3" s="1"/>
  <c r="A256" i="3" a="1"/>
  <c r="A256" i="3" s="1"/>
  <c r="A72" i="3" a="1"/>
  <c r="A72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15" i="3" l="1" a="1"/>
  <c r="A215" i="3" s="1"/>
  <c r="A169" i="3" a="1"/>
  <c r="A169" i="3" s="1"/>
  <c r="A166" i="3" a="1"/>
  <c r="A166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93" i="3" l="1" a="1"/>
  <c r="A93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50" i="3" a="1"/>
  <c r="A50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36" i="3" l="1" a="1"/>
  <c r="A36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88" i="3" l="1" a="1"/>
  <c r="A74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73" i="3" a="1"/>
  <c r="A214" i="3" a="1"/>
  <c r="A213" i="3" a="1"/>
  <c r="A5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51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62" i="3" a="1"/>
  <c r="A190" i="3" a="1"/>
  <c r="A91" i="3" a="1"/>
  <c r="A90" i="3" a="1"/>
  <c r="A89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91" i="3" l="1" a="1"/>
  <c r="A189" i="3" a="1"/>
  <c r="A212" i="3" a="1"/>
  <c r="A192" i="3" a="1"/>
  <c r="A218" i="3" a="1"/>
  <c r="A233" i="3" a="1"/>
  <c r="A239" i="3" a="1"/>
  <c r="A243" i="3" a="1"/>
  <c r="A254" i="3" a="1"/>
  <c r="A245" i="3" a="1"/>
  <c r="A178" i="3" l="1" a="1"/>
  <c r="A171" i="3" a="1"/>
  <c r="A167" i="3" a="1"/>
  <c r="A164" i="3" a="1"/>
  <c r="A172" i="3" a="1"/>
  <c r="A170" i="3" a="1"/>
  <c r="A163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221" i="3" l="1" a="1"/>
  <c r="A227" i="3" a="1"/>
  <c r="A92" i="3" a="1"/>
  <c r="A94" i="3" a="1"/>
  <c r="A95" i="3" a="1"/>
  <c r="A96" i="3" a="1"/>
  <c r="A84" i="3" l="1" a="1"/>
  <c r="A85" i="3" a="1"/>
  <c r="A86" i="3" a="1"/>
  <c r="A87" i="3" a="1"/>
  <c r="A175" i="3" a="1"/>
  <c r="A177" i="3" a="1"/>
  <c r="A210" i="3" a="1"/>
  <c r="A80" i="3" a="1"/>
  <c r="A81" i="3" a="1"/>
  <c r="A82" i="3" a="1"/>
  <c r="A83" i="3" a="1"/>
  <c r="A78" i="3" l="1" a="1"/>
  <c r="A79" i="3" a="1"/>
  <c r="A70" i="3" l="1" a="1"/>
  <c r="A173" i="3" a="1"/>
  <c r="A168" i="3" a="1"/>
  <c r="A165" i="3" a="1"/>
  <c r="A1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193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258" i="3" a="1"/>
  <c r="A244" i="3" a="1"/>
  <c r="A176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74" i="3"/>
  <c r="A220" i="3"/>
  <c r="A219" i="3"/>
  <c r="A88" i="3"/>
  <c r="A217" i="3"/>
  <c r="A216" i="3"/>
  <c r="A73" i="3"/>
  <c r="A214" i="3"/>
  <c r="A213" i="3"/>
  <c r="A52" i="3"/>
  <c r="A211" i="3"/>
  <c r="A51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89" i="3"/>
  <c r="A90" i="3"/>
  <c r="A91" i="3"/>
  <c r="A190" i="3"/>
  <c r="A162" i="3"/>
  <c r="A188" i="3"/>
  <c r="A187" i="3"/>
  <c r="A186" i="3"/>
  <c r="A185" i="3"/>
  <c r="A184" i="3"/>
  <c r="A183" i="3"/>
  <c r="A182" i="3"/>
  <c r="A181" i="3"/>
  <c r="A180" i="3"/>
  <c r="A179" i="3"/>
  <c r="A245" i="3"/>
  <c r="A254" i="3"/>
  <c r="A243" i="3"/>
  <c r="A239" i="3"/>
  <c r="A233" i="3"/>
  <c r="A218" i="3"/>
  <c r="A192" i="3"/>
  <c r="A212" i="3"/>
  <c r="A189" i="3"/>
  <c r="A191" i="3"/>
  <c r="A178" i="3"/>
  <c r="A171" i="3"/>
  <c r="A167" i="3"/>
  <c r="A164" i="3"/>
  <c r="A172" i="3"/>
  <c r="A170" i="3"/>
  <c r="A163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227" i="3"/>
  <c r="A92" i="3"/>
  <c r="A221" i="3"/>
  <c r="A210" i="3"/>
  <c r="A177" i="3"/>
  <c r="A175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174" i="3"/>
  <c r="A165" i="3"/>
  <c r="A168" i="3"/>
  <c r="A173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176" i="3"/>
  <c r="A244" i="3"/>
  <c r="A258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193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<sst xmlns="http://schemas.openxmlformats.org/spreadsheetml/2006/main" count="138249" uniqueCount="9447">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</sst>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5">
      <filters>
        <filter val="AC"/>
      </filters>
    </filterColumn>
    <filterColumn colId="9">
      <filters>
        <filter val="DUPLICAÇÃO"/>
      </filters>
    </filterColumn>
  </autoFilter>
  <sortState xmlns:xlrd2="http://schemas.microsoft.com/office/spreadsheetml/2017/richdata2" ref="A36:U258">
    <sortCondition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E264" sqref="E262:E264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hidden="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hidden="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26.07.01_704,120_702,820_163_PRI_S_D_AC_AC</v>
      </c>
      <c r="B36" s="38" t="s">
        <v>21</v>
      </c>
      <c r="C36" s="9" t="s">
        <v>22</v>
      </c>
      <c r="D36" s="9" t="s">
        <v>23</v>
      </c>
      <c r="E36" s="10" t="s">
        <v>24</v>
      </c>
      <c r="F36" s="10" t="s">
        <v>33</v>
      </c>
      <c r="G36" s="4"/>
      <c r="H36" s="4"/>
      <c r="I36" s="10" t="s">
        <v>34</v>
      </c>
      <c r="J36" s="9" t="s">
        <v>26</v>
      </c>
      <c r="K36" s="74">
        <v>46204</v>
      </c>
      <c r="L36" s="139">
        <v>704.12</v>
      </c>
      <c r="M36" s="7">
        <v>702.82</v>
      </c>
      <c r="N36" s="2" t="s">
        <v>40</v>
      </c>
      <c r="O36" s="5" t="s">
        <v>28</v>
      </c>
      <c r="P36" s="140">
        <v>2.3199999999999998</v>
      </c>
      <c r="Q36" s="39">
        <v>2.4289999999999998</v>
      </c>
      <c r="R36" s="39">
        <v>4.49</v>
      </c>
      <c r="S36" s="39">
        <v>72.3</v>
      </c>
      <c r="T36" s="39">
        <v>5.1100000000000003</v>
      </c>
      <c r="U36" s="8"/>
    </row>
    <row r="37" spans="1:21" hidden="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26.07.04_706,260_705,440_163_PRI_S_D_AC_AC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46207</v>
      </c>
      <c r="L50" s="139">
        <v>706.26</v>
      </c>
      <c r="M50" s="7">
        <v>705.44</v>
      </c>
      <c r="N50" s="2" t="s">
        <v>43</v>
      </c>
      <c r="O50" s="5" t="s">
        <v>28</v>
      </c>
      <c r="P50" s="140">
        <v>2.3199999999999998</v>
      </c>
      <c r="Q50" s="39">
        <v>2.42</v>
      </c>
      <c r="R50" s="39">
        <v>4.1399999999999997</v>
      </c>
      <c r="S50" s="39">
        <v>73.38</v>
      </c>
      <c r="T50" s="39">
        <v>4.33</v>
      </c>
      <c r="U50" s="8"/>
    </row>
    <row r="51" spans="1:21" x14ac:dyDescent="0.25">
      <c r="A51" s="170" t="str" cm="1">
        <f t="array" ref="A51">idusina</f>
        <v>26.06.15_708,140_707,220_163_PRI_S_D_AC_AC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46188</v>
      </c>
      <c r="L51" s="139">
        <v>708.14</v>
      </c>
      <c r="M51" s="7">
        <v>707.22</v>
      </c>
      <c r="N51" s="2" t="s">
        <v>27</v>
      </c>
      <c r="O51" s="5" t="s">
        <v>28</v>
      </c>
      <c r="P51" s="140">
        <v>2.3090000000000002</v>
      </c>
      <c r="Q51" s="39">
        <v>2.423</v>
      </c>
      <c r="R51" s="39">
        <v>4.7</v>
      </c>
      <c r="S51" s="39">
        <v>71.040000000000006</v>
      </c>
      <c r="T51" s="39">
        <v>4.47</v>
      </c>
      <c r="U51" s="8"/>
    </row>
    <row r="52" spans="1:21" x14ac:dyDescent="0.25">
      <c r="A52" s="170" t="str" cm="1">
        <f t="array" ref="A52">idusina</f>
        <v>26.06.16_709,620_708,220_163_PRI_S_D_AC_AC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46189</v>
      </c>
      <c r="L52" s="48">
        <v>709.62</v>
      </c>
      <c r="M52" s="49">
        <v>708.22</v>
      </c>
      <c r="N52" s="50" t="s">
        <v>27</v>
      </c>
      <c r="O52" s="51" t="s">
        <v>28</v>
      </c>
      <c r="P52" s="52">
        <v>2.34</v>
      </c>
      <c r="Q52" s="143">
        <v>2.4119999999999999</v>
      </c>
      <c r="R52" s="143">
        <v>3</v>
      </c>
      <c r="S52" s="143">
        <v>79.3</v>
      </c>
      <c r="T52" s="143">
        <v>4.63</v>
      </c>
      <c r="U52" s="8"/>
    </row>
    <row r="53" spans="1:21" hidden="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hidden="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26.07.24_711,220_709,220_163_PRI_S_D_AC_AC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46227</v>
      </c>
      <c r="L71" s="139">
        <v>711.22</v>
      </c>
      <c r="M71" s="7">
        <v>709.22</v>
      </c>
      <c r="N71" s="2" t="s">
        <v>43</v>
      </c>
      <c r="O71" s="5" t="s">
        <v>28</v>
      </c>
      <c r="P71" s="140">
        <v>2.3330000000000002</v>
      </c>
      <c r="Q71" s="39">
        <v>2.4670000000000001</v>
      </c>
      <c r="R71" s="39">
        <v>5.42</v>
      </c>
      <c r="S71" s="39">
        <v>68.209999999999994</v>
      </c>
      <c r="T71" s="39">
        <v>4.1500000000000004</v>
      </c>
      <c r="U71" s="8"/>
    </row>
    <row r="72" spans="1:21" x14ac:dyDescent="0.25">
      <c r="A72" s="170" t="str" cm="1">
        <f t="array" ref="A72">idusina</f>
        <v>22.07.22_711,900_712,200_163_PRI_S_D_AC_AC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44764</v>
      </c>
      <c r="L72" s="139">
        <v>711.9</v>
      </c>
      <c r="M72" s="7">
        <v>712.2</v>
      </c>
      <c r="N72" s="2" t="s">
        <v>43</v>
      </c>
      <c r="O72" s="5" t="s">
        <v>28</v>
      </c>
      <c r="P72" s="140">
        <v>2.3330000000000002</v>
      </c>
      <c r="Q72" s="39">
        <v>2.4239999999999999</v>
      </c>
      <c r="R72" s="39">
        <v>3.36</v>
      </c>
      <c r="S72" s="39">
        <v>75.260000000000005</v>
      </c>
      <c r="T72" s="39">
        <v>4.5199999999999996</v>
      </c>
      <c r="U72" s="8"/>
    </row>
    <row r="73" spans="1:21" x14ac:dyDescent="0.25">
      <c r="A73" s="170" t="str" cm="1">
        <f t="array" ref="A73">idusina</f>
        <v>26.06.17_713,060_712,560_163_PRI_S_D_AC_AC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46190</v>
      </c>
      <c r="L73" s="139">
        <v>713.06</v>
      </c>
      <c r="M73" s="7">
        <v>712.56</v>
      </c>
      <c r="N73" s="2" t="s">
        <v>27</v>
      </c>
      <c r="O73" s="5" t="s">
        <v>28</v>
      </c>
      <c r="P73" s="140">
        <v>2.3279999999999998</v>
      </c>
      <c r="Q73" s="39">
        <v>2.46</v>
      </c>
      <c r="R73" s="39">
        <v>4.66</v>
      </c>
      <c r="S73" s="39">
        <v>68.42</v>
      </c>
      <c r="T73" s="39">
        <v>4.3899999999999997</v>
      </c>
      <c r="U73" s="8"/>
    </row>
    <row r="74" spans="1:21" x14ac:dyDescent="0.25">
      <c r="A74" s="170" t="str" cm="1">
        <f t="array" ref="A74">idusina</f>
        <v>26.06.23_713,960_713,060_163_PRI_S_D_AC_AC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46196</v>
      </c>
      <c r="L74" s="139">
        <v>713.96</v>
      </c>
      <c r="M74" s="7">
        <v>713.06</v>
      </c>
      <c r="N74" s="2" t="s">
        <v>27</v>
      </c>
      <c r="O74" s="5" t="s">
        <v>28</v>
      </c>
      <c r="P74" s="140">
        <v>2.3279999999999998</v>
      </c>
      <c r="Q74" s="39">
        <v>2.4350000000000001</v>
      </c>
      <c r="R74" s="39">
        <v>4.41</v>
      </c>
      <c r="S74" s="39">
        <v>72.28</v>
      </c>
      <c r="T74" s="39">
        <v>4.3499999999999996</v>
      </c>
      <c r="U74" s="8"/>
    </row>
    <row r="75" spans="1:21" hidden="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26.06.22_714,060_713,960_163_PRI_S_D_AC_AC</v>
      </c>
      <c r="B88" s="38" t="s">
        <v>21</v>
      </c>
      <c r="C88" s="9" t="s">
        <v>22</v>
      </c>
      <c r="D88" s="9" t="s">
        <v>23</v>
      </c>
      <c r="E88" s="10" t="s">
        <v>24</v>
      </c>
      <c r="F88" s="10" t="s">
        <v>33</v>
      </c>
      <c r="G88" s="4"/>
      <c r="H88" s="4"/>
      <c r="I88" s="10" t="s">
        <v>34</v>
      </c>
      <c r="J88" s="138" t="s">
        <v>26</v>
      </c>
      <c r="K88" s="74">
        <v>46195</v>
      </c>
      <c r="L88" s="139">
        <v>714.06</v>
      </c>
      <c r="M88" s="7">
        <v>713.96</v>
      </c>
      <c r="N88" s="2" t="s">
        <v>40</v>
      </c>
      <c r="O88" s="5" t="s">
        <v>28</v>
      </c>
      <c r="P88" s="140">
        <v>2.33</v>
      </c>
      <c r="Q88" s="39">
        <v>2.427</v>
      </c>
      <c r="R88" s="39">
        <v>3.98</v>
      </c>
      <c r="S88" s="39">
        <v>74.22</v>
      </c>
      <c r="T88" s="39">
        <v>4.83</v>
      </c>
      <c r="U88" s="8"/>
    </row>
    <row r="89" spans="1:21" x14ac:dyDescent="0.25">
      <c r="A89" s="207" t="str" cm="1">
        <f t="array" ref="A89">idusina</f>
        <v>26.06.03_714,240_714,060_163_PRI_S_D_AC_AC</v>
      </c>
      <c r="B89" s="38" t="s">
        <v>21</v>
      </c>
      <c r="C89" s="9" t="s">
        <v>22</v>
      </c>
      <c r="D89" s="9" t="s">
        <v>23</v>
      </c>
      <c r="E89" s="10" t="s">
        <v>24</v>
      </c>
      <c r="F89" s="10" t="s">
        <v>33</v>
      </c>
      <c r="G89" s="4"/>
      <c r="H89" s="4"/>
      <c r="I89" s="10" t="s">
        <v>34</v>
      </c>
      <c r="J89" s="138" t="s">
        <v>26</v>
      </c>
      <c r="K89" s="74">
        <v>46176</v>
      </c>
      <c r="L89" s="139">
        <v>714.24</v>
      </c>
      <c r="M89" s="7">
        <v>714.06</v>
      </c>
      <c r="N89" s="2" t="s">
        <v>27</v>
      </c>
      <c r="O89" s="5" t="s">
        <v>28</v>
      </c>
      <c r="P89" s="140">
        <v>2.323</v>
      </c>
      <c r="Q89" s="39">
        <v>2.4470000000000001</v>
      </c>
      <c r="R89" s="39">
        <v>5.05</v>
      </c>
      <c r="S89" s="39">
        <v>69.569999999999993</v>
      </c>
      <c r="T89" s="39">
        <v>4.3099999999999996</v>
      </c>
      <c r="U89" s="8"/>
    </row>
    <row r="90" spans="1:21" x14ac:dyDescent="0.25">
      <c r="A90" s="207" t="str" cm="1">
        <f t="array" ref="A90">idusina</f>
        <v>26.06.03_715,300_714,400_163_PRI_S_D_AC_AC</v>
      </c>
      <c r="B90" s="42" t="s">
        <v>21</v>
      </c>
      <c r="C90" s="43" t="s">
        <v>22</v>
      </c>
      <c r="D90" s="43" t="s">
        <v>23</v>
      </c>
      <c r="E90" s="44" t="s">
        <v>24</v>
      </c>
      <c r="F90" s="44" t="s">
        <v>33</v>
      </c>
      <c r="G90" s="45"/>
      <c r="H90" s="45"/>
      <c r="I90" s="10" t="s">
        <v>34</v>
      </c>
      <c r="J90" s="138" t="s">
        <v>26</v>
      </c>
      <c r="K90" s="47">
        <v>46176</v>
      </c>
      <c r="L90" s="48">
        <v>715.3</v>
      </c>
      <c r="M90" s="49">
        <v>714.4</v>
      </c>
      <c r="N90" s="50" t="s">
        <v>27</v>
      </c>
      <c r="O90" s="51" t="s">
        <v>28</v>
      </c>
      <c r="P90" s="52">
        <v>2.323</v>
      </c>
      <c r="Q90" s="143">
        <v>2.4470000000000001</v>
      </c>
      <c r="R90" s="143">
        <v>5.05</v>
      </c>
      <c r="S90" s="143">
        <v>69.569999999999993</v>
      </c>
      <c r="T90" s="143">
        <v>4.3099999999999996</v>
      </c>
      <c r="U90" s="8"/>
    </row>
    <row r="91" spans="1:21" x14ac:dyDescent="0.25">
      <c r="A91" s="207" t="str" cm="1">
        <f t="array" ref="A91">idusina</f>
        <v>26.06.03_715,920_715,500_163_PRI_S_D_AC_AC</v>
      </c>
      <c r="B91" s="38" t="s">
        <v>21</v>
      </c>
      <c r="C91" s="9" t="s">
        <v>22</v>
      </c>
      <c r="D91" s="9" t="s">
        <v>23</v>
      </c>
      <c r="E91" s="10" t="s">
        <v>24</v>
      </c>
      <c r="F91" s="10" t="s">
        <v>33</v>
      </c>
      <c r="G91" s="4"/>
      <c r="H91" s="4"/>
      <c r="I91" s="10" t="s">
        <v>34</v>
      </c>
      <c r="J91" s="138" t="s">
        <v>26</v>
      </c>
      <c r="K91" s="74">
        <v>46176</v>
      </c>
      <c r="L91" s="139">
        <v>715.92</v>
      </c>
      <c r="M91" s="7">
        <v>715.5</v>
      </c>
      <c r="N91" s="2" t="s">
        <v>27</v>
      </c>
      <c r="O91" s="5" t="s">
        <v>28</v>
      </c>
      <c r="P91" s="140">
        <v>2.323</v>
      </c>
      <c r="Q91" s="39">
        <v>2.4470000000000001</v>
      </c>
      <c r="R91" s="39">
        <v>5.05</v>
      </c>
      <c r="S91" s="39">
        <v>69.569999999999993</v>
      </c>
      <c r="T91" s="39">
        <v>4.3099999999999996</v>
      </c>
      <c r="U91" s="8"/>
    </row>
    <row r="92" spans="1:21" hidden="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7" t="str" cm="1">
        <f t="array" ref="A93">idusina</f>
        <v>26.07.09_716,920_717,840_163_PRI_N_C_AC_AC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38</v>
      </c>
      <c r="K93" s="74">
        <v>46212</v>
      </c>
      <c r="L93" s="139">
        <v>716.92</v>
      </c>
      <c r="M93" s="7">
        <v>717.84</v>
      </c>
      <c r="N93" s="2" t="s">
        <v>27</v>
      </c>
      <c r="O93" s="5" t="s">
        <v>28</v>
      </c>
      <c r="P93" s="140">
        <v>2.3159999999999998</v>
      </c>
      <c r="Q93" s="39">
        <v>2.4209999999999998</v>
      </c>
      <c r="R93" s="39">
        <v>4.33</v>
      </c>
      <c r="S93" s="39">
        <v>72.489999999999995</v>
      </c>
      <c r="T93" s="39">
        <v>4.29</v>
      </c>
      <c r="U93" s="8"/>
    </row>
    <row r="94" spans="1:21" hidden="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26.06.01_717,060_715,920_163_PRI_S_D_AC_AC</v>
      </c>
      <c r="B162" s="38" t="s">
        <v>21</v>
      </c>
      <c r="C162" s="9" t="s">
        <v>22</v>
      </c>
      <c r="D162" s="9" t="s">
        <v>23</v>
      </c>
      <c r="E162" s="10" t="s">
        <v>24</v>
      </c>
      <c r="F162" s="10" t="s">
        <v>33</v>
      </c>
      <c r="G162" s="4"/>
      <c r="H162" s="4"/>
      <c r="I162" s="10" t="s">
        <v>34</v>
      </c>
      <c r="J162" s="138" t="s">
        <v>26</v>
      </c>
      <c r="K162" s="74">
        <v>46174</v>
      </c>
      <c r="L162" s="139">
        <v>717.06</v>
      </c>
      <c r="M162" s="7">
        <v>715.92</v>
      </c>
      <c r="N162" s="2" t="s">
        <v>27</v>
      </c>
      <c r="O162" s="5" t="s">
        <v>28</v>
      </c>
      <c r="P162" s="140">
        <v>2.3330000000000002</v>
      </c>
      <c r="Q162" s="39">
        <v>2.4470000000000001</v>
      </c>
      <c r="R162" s="39">
        <v>4.6399999999999997</v>
      </c>
      <c r="S162" s="39">
        <v>71.2</v>
      </c>
      <c r="T162" s="39">
        <v>4.28</v>
      </c>
      <c r="U162" s="8"/>
    </row>
    <row r="163" spans="1:21" hidden="1" x14ac:dyDescent="0.25">
      <c r="A163" s="207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38</v>
      </c>
      <c r="K163" s="74">
        <v>46119</v>
      </c>
      <c r="L163" s="139">
        <v>717.8</v>
      </c>
      <c r="M163" s="7">
        <v>718.87</v>
      </c>
      <c r="N163" s="2" t="s">
        <v>27</v>
      </c>
      <c r="O163" s="5" t="s">
        <v>28</v>
      </c>
      <c r="P163" s="140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 hidden="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25.11.26_717,920_717,060_163_PRI_S_D_AC_AC</v>
      </c>
      <c r="B165" s="38" t="s">
        <v>21</v>
      </c>
      <c r="C165" s="9" t="s">
        <v>22</v>
      </c>
      <c r="D165" s="9" t="s">
        <v>23</v>
      </c>
      <c r="E165" s="10" t="s">
        <v>24</v>
      </c>
      <c r="F165" s="10" t="s">
        <v>33</v>
      </c>
      <c r="G165" s="4"/>
      <c r="H165" s="4"/>
      <c r="I165" s="10" t="s">
        <v>34</v>
      </c>
      <c r="J165" s="138" t="s">
        <v>26</v>
      </c>
      <c r="K165" s="74">
        <v>45987</v>
      </c>
      <c r="L165" s="139">
        <v>717.92</v>
      </c>
      <c r="M165" s="7">
        <v>717.06</v>
      </c>
      <c r="N165" s="2" t="s">
        <v>27</v>
      </c>
      <c r="O165" s="5" t="s">
        <v>28</v>
      </c>
      <c r="P165" s="140">
        <v>2.3170000000000002</v>
      </c>
      <c r="Q165" s="39">
        <v>2.4689999999999999</v>
      </c>
      <c r="R165" s="39">
        <v>6.13</v>
      </c>
      <c r="S165" s="39">
        <v>65.52</v>
      </c>
      <c r="T165" s="39">
        <v>4.6399999999999997</v>
      </c>
      <c r="U165" s="8"/>
    </row>
    <row r="166" spans="1:21" hidden="1" x14ac:dyDescent="0.25">
      <c r="A166" s="207" t="str" cm="1">
        <f t="array" ref="A166">idusina</f>
        <v>26.07.14_718,060_718,220_163_PRI_N_C_AC_AC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46217</v>
      </c>
      <c r="L166" s="139">
        <v>718.06</v>
      </c>
      <c r="M166" s="7">
        <v>718.22</v>
      </c>
      <c r="N166" s="2" t="s">
        <v>43</v>
      </c>
      <c r="O166" s="5" t="s">
        <v>28</v>
      </c>
      <c r="P166" s="140">
        <v>2.3210000000000002</v>
      </c>
      <c r="Q166" s="39">
        <v>2.4300000000000002</v>
      </c>
      <c r="R166" s="39">
        <v>4.49</v>
      </c>
      <c r="S166" s="39">
        <v>71.83</v>
      </c>
      <c r="T166" s="39">
        <v>5.13</v>
      </c>
      <c r="U166" s="8"/>
    </row>
    <row r="167" spans="1:21" hidden="1" x14ac:dyDescent="0.25">
      <c r="A167" s="207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46122</v>
      </c>
      <c r="L167" s="139">
        <v>718.08</v>
      </c>
      <c r="M167" s="7">
        <v>719.88</v>
      </c>
      <c r="N167" s="2" t="s">
        <v>27</v>
      </c>
      <c r="O167" s="5" t="s">
        <v>28</v>
      </c>
      <c r="P167" s="140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 x14ac:dyDescent="0.25">
      <c r="A168" s="207" t="str" cm="1">
        <f t="array" ref="A168">idusina</f>
        <v>25.11.25_718,340_717,920_163_PRI_S_D_AC_AC</v>
      </c>
      <c r="B168" s="42" t="s">
        <v>21</v>
      </c>
      <c r="C168" s="43" t="s">
        <v>22</v>
      </c>
      <c r="D168" s="43" t="s">
        <v>23</v>
      </c>
      <c r="E168" s="44" t="s">
        <v>24</v>
      </c>
      <c r="F168" s="44" t="s">
        <v>33</v>
      </c>
      <c r="G168" s="45"/>
      <c r="H168" s="45"/>
      <c r="I168" s="10" t="s">
        <v>34</v>
      </c>
      <c r="J168" s="138" t="s">
        <v>26</v>
      </c>
      <c r="K168" s="47">
        <v>45986</v>
      </c>
      <c r="L168" s="48">
        <v>718.34</v>
      </c>
      <c r="M168" s="49">
        <v>717.92</v>
      </c>
      <c r="N168" s="50" t="s">
        <v>27</v>
      </c>
      <c r="O168" s="51" t="s">
        <v>28</v>
      </c>
      <c r="P168" s="52">
        <v>2.319</v>
      </c>
      <c r="Q168" s="143">
        <v>2.431</v>
      </c>
      <c r="R168" s="143">
        <v>4.6399999999999997</v>
      </c>
      <c r="S168" s="143">
        <v>71.19</v>
      </c>
      <c r="T168" s="143">
        <v>4.96</v>
      </c>
      <c r="U168" s="8"/>
    </row>
    <row r="169" spans="1:21" hidden="1" x14ac:dyDescent="0.25">
      <c r="A169" s="207" t="str" cm="1">
        <f t="array" ref="A169">idusina</f>
        <v>26.07.14_718,360_718,400_163_PRI_N_C_AC_AC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46217</v>
      </c>
      <c r="L169" s="139">
        <v>718.36</v>
      </c>
      <c r="M169" s="7">
        <v>718.4</v>
      </c>
      <c r="N169" s="2" t="s">
        <v>43</v>
      </c>
      <c r="O169" s="5" t="s">
        <v>28</v>
      </c>
      <c r="P169" s="140">
        <v>2.3210000000000002</v>
      </c>
      <c r="Q169" s="39">
        <v>2.4300000000000002</v>
      </c>
      <c r="R169" s="39">
        <v>4.49</v>
      </c>
      <c r="S169" s="39">
        <v>71.83</v>
      </c>
      <c r="T169" s="39">
        <v>5.13</v>
      </c>
      <c r="U169" s="8"/>
    </row>
    <row r="170" spans="1:21" hidden="1" x14ac:dyDescent="0.25">
      <c r="A170" s="207" t="str" cm="1">
        <f t="array" ref="A170">idusina</f>
        <v>26.04.08_718,400_720,960_163_PRI_N_C_AC_AC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46120</v>
      </c>
      <c r="L170" s="139">
        <v>718.4</v>
      </c>
      <c r="M170" s="7">
        <v>720.96</v>
      </c>
      <c r="N170" s="2" t="s">
        <v>27</v>
      </c>
      <c r="O170" s="5" t="s">
        <v>28</v>
      </c>
      <c r="P170" s="140">
        <v>2.3291825044642476</v>
      </c>
      <c r="Q170" s="39">
        <v>2.413136402129203</v>
      </c>
      <c r="R170" s="39">
        <v>3.4790365596772532</v>
      </c>
      <c r="S170" s="39">
        <v>76.603556935546024</v>
      </c>
      <c r="T170" s="39">
        <v>4.5578762443880478</v>
      </c>
      <c r="U170" s="8"/>
    </row>
    <row r="171" spans="1:21" hidden="1" x14ac:dyDescent="0.25">
      <c r="A171" s="207" t="str" cm="1">
        <f t="array" ref="A171">idusina</f>
        <v>26.04.11_719,880_722,320_163_PRI_N_C_AC_AC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719.88</v>
      </c>
      <c r="M171" s="7">
        <v>722.32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7" t="str" cm="1">
        <f t="array" ref="A172">idusina</f>
        <v>26.04.09_720,460_722,300_163_PRI_N_C_AC_AC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46121</v>
      </c>
      <c r="L172" s="139">
        <v>720.46</v>
      </c>
      <c r="M172" s="7">
        <v>722.3</v>
      </c>
      <c r="N172" s="2" t="s">
        <v>27</v>
      </c>
      <c r="O172" s="5" t="s">
        <v>28</v>
      </c>
      <c r="P172" s="140">
        <v>2.329622871869621</v>
      </c>
      <c r="Q172" s="39">
        <v>2.445871509133263</v>
      </c>
      <c r="R172" s="39">
        <v>4.7528513590984467</v>
      </c>
      <c r="S172" s="39">
        <v>70.819713166326878</v>
      </c>
      <c r="T172" s="39">
        <v>4.5618833642668788</v>
      </c>
      <c r="U172" s="8"/>
    </row>
    <row r="173" spans="1:21" x14ac:dyDescent="0.25">
      <c r="A173" s="207" t="str" cm="1">
        <f t="array" ref="A173">idusina</f>
        <v>25.11.24_722,180_718,340_163_PRI_S_D_AC_AC</v>
      </c>
      <c r="B173" s="38" t="s">
        <v>21</v>
      </c>
      <c r="C173" s="9" t="s">
        <v>22</v>
      </c>
      <c r="D173" s="9" t="s">
        <v>23</v>
      </c>
      <c r="E173" s="10" t="s">
        <v>24</v>
      </c>
      <c r="F173" s="10" t="s">
        <v>33</v>
      </c>
      <c r="G173" s="4"/>
      <c r="H173" s="4"/>
      <c r="I173" s="10" t="s">
        <v>34</v>
      </c>
      <c r="J173" s="138" t="s">
        <v>26</v>
      </c>
      <c r="K173" s="74">
        <v>45985</v>
      </c>
      <c r="L173" s="139">
        <v>722.18</v>
      </c>
      <c r="M173" s="7">
        <v>718.34</v>
      </c>
      <c r="N173" s="2" t="s">
        <v>27</v>
      </c>
      <c r="O173" s="5" t="s">
        <v>28</v>
      </c>
      <c r="P173" s="140">
        <v>2.3109999999999999</v>
      </c>
      <c r="Q173" s="39">
        <v>2.4700000000000002</v>
      </c>
      <c r="R173" s="39">
        <v>6.43</v>
      </c>
      <c r="S173" s="39">
        <v>64.44</v>
      </c>
      <c r="T173" s="39">
        <v>4.99</v>
      </c>
      <c r="U173" s="8"/>
    </row>
    <row r="174" spans="1:21" hidden="1" x14ac:dyDescent="0.25">
      <c r="A174" s="207" t="str" cm="1">
        <f t="array" ref="A174">idusina</f>
        <v>25.11.26_722,300_722,540_163_PRI_N_C_AC_AC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45987</v>
      </c>
      <c r="L174" s="139">
        <v>722.3</v>
      </c>
      <c r="M174" s="7">
        <v>722.54</v>
      </c>
      <c r="N174" s="2" t="s">
        <v>27</v>
      </c>
      <c r="O174" s="5" t="s">
        <v>28</v>
      </c>
      <c r="P174" s="140">
        <v>2.3170000000000002</v>
      </c>
      <c r="Q174" s="39">
        <v>2.4689999999999999</v>
      </c>
      <c r="R174" s="39">
        <v>6.13</v>
      </c>
      <c r="S174" s="39">
        <v>65.52</v>
      </c>
      <c r="T174" s="39">
        <v>4.6399999999999997</v>
      </c>
      <c r="U174" s="8"/>
    </row>
    <row r="175" spans="1:21" hidden="1" x14ac:dyDescent="0.25">
      <c r="A175" s="207" t="str" cm="1">
        <f t="array" ref="A175">idusina</f>
        <v>25.12.15_722,300_724,060_163_PRI_N_C_AC_AC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46006</v>
      </c>
      <c r="L175" s="139">
        <v>722.3</v>
      </c>
      <c r="M175" s="7">
        <v>724.06</v>
      </c>
      <c r="N175" s="2" t="s">
        <v>27</v>
      </c>
      <c r="O175" s="5" t="s">
        <v>28</v>
      </c>
      <c r="P175" s="140">
        <v>2.3332931499049607</v>
      </c>
      <c r="Q175" s="39">
        <v>2.4136624491748364</v>
      </c>
      <c r="R175" s="39">
        <v>3.3297654896753084</v>
      </c>
      <c r="S175" s="39">
        <v>77.377776417755612</v>
      </c>
      <c r="T175" s="39">
        <v>4.9566294919454776</v>
      </c>
      <c r="U175" s="8"/>
    </row>
    <row r="176" spans="1:21" x14ac:dyDescent="0.25">
      <c r="A176" s="207" t="str" cm="1">
        <f t="array" ref="A176">idusina</f>
        <v>25.10.25_723,680_722,180_163_PRI_S_D_AC_AC</v>
      </c>
      <c r="B176" s="38" t="s">
        <v>21</v>
      </c>
      <c r="C176" s="9" t="s">
        <v>22</v>
      </c>
      <c r="D176" s="9" t="s">
        <v>23</v>
      </c>
      <c r="E176" s="10" t="s">
        <v>24</v>
      </c>
      <c r="F176" s="10" t="s">
        <v>33</v>
      </c>
      <c r="G176" s="4"/>
      <c r="H176" s="4"/>
      <c r="I176" s="10" t="s">
        <v>34</v>
      </c>
      <c r="J176" s="138" t="s">
        <v>26</v>
      </c>
      <c r="K176" s="74">
        <v>45955</v>
      </c>
      <c r="L176" s="139">
        <v>723.68</v>
      </c>
      <c r="M176" s="7">
        <v>722.18</v>
      </c>
      <c r="N176" s="2" t="s">
        <v>27</v>
      </c>
      <c r="O176" s="5" t="s">
        <v>28</v>
      </c>
      <c r="P176" s="140">
        <v>2.2996815149181078</v>
      </c>
      <c r="Q176" s="39">
        <v>2.4334748708313754</v>
      </c>
      <c r="R176" s="39">
        <v>5.498037292966103</v>
      </c>
      <c r="S176" s="39">
        <v>67.618271652973647</v>
      </c>
      <c r="T176" s="39">
        <v>4.7114143463027762</v>
      </c>
      <c r="U176" s="8"/>
    </row>
    <row r="177" spans="1:21" hidden="1" x14ac:dyDescent="0.25">
      <c r="A177" s="207" t="str" cm="1">
        <f t="array" ref="A177">idusina</f>
        <v>25.12.16_724,060_725,120_163_PRI_N_C_AC_AC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46007</v>
      </c>
      <c r="L177" s="139">
        <v>724.06</v>
      </c>
      <c r="M177" s="7">
        <v>725.12</v>
      </c>
      <c r="N177" s="2" t="s">
        <v>27</v>
      </c>
      <c r="O177" s="5" t="s">
        <v>28</v>
      </c>
      <c r="P177" s="140">
        <v>2.3295115500274295</v>
      </c>
      <c r="Q177" s="39">
        <v>2.4366322331036141</v>
      </c>
      <c r="R177" s="39">
        <v>4.3962597892642039</v>
      </c>
      <c r="S177" s="39">
        <v>72.339624242369567</v>
      </c>
      <c r="T177" s="39">
        <v>4.9017168449863266</v>
      </c>
      <c r="U177" s="8"/>
    </row>
    <row r="178" spans="1:21" hidden="1" x14ac:dyDescent="0.25">
      <c r="A178" s="207" t="str" cm="1">
        <f t="array" ref="A178">idusina</f>
        <v>26.04.11_724,400_724,880_163_PRI_N_C_AC_AC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46123</v>
      </c>
      <c r="L178" s="48">
        <v>724.4</v>
      </c>
      <c r="M178" s="49">
        <v>724.88</v>
      </c>
      <c r="N178" s="50" t="s">
        <v>27</v>
      </c>
      <c r="O178" s="51" t="s">
        <v>28</v>
      </c>
      <c r="P178" s="52">
        <v>2.3345824714456556</v>
      </c>
      <c r="Q178" s="143">
        <v>2.452</v>
      </c>
      <c r="R178" s="143">
        <v>4.5778075604636577</v>
      </c>
      <c r="S178" s="143">
        <v>70.718431540833777</v>
      </c>
      <c r="T178" s="143">
        <v>4.5499021526418781</v>
      </c>
      <c r="U178" s="8"/>
    </row>
    <row r="179" spans="1:21" hidden="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hidden="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hidden="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70" t="str" cm="1">
        <f t="array" ref="A189">idusina</f>
        <v>26.04.13_724,880_725,500_163_PRI_N_C_AC_AC</v>
      </c>
      <c r="B189" s="38" t="s">
        <v>21</v>
      </c>
      <c r="C189" s="9" t="s">
        <v>22</v>
      </c>
      <c r="D189" s="9" t="s">
        <v>35</v>
      </c>
      <c r="E189" s="10" t="s">
        <v>36</v>
      </c>
      <c r="F189" s="10" t="s">
        <v>33</v>
      </c>
      <c r="G189" s="4"/>
      <c r="H189" s="4"/>
      <c r="I189" s="10" t="s">
        <v>34</v>
      </c>
      <c r="J189" s="138" t="s">
        <v>38</v>
      </c>
      <c r="K189" s="74">
        <v>46125</v>
      </c>
      <c r="L189" s="139">
        <v>724.88</v>
      </c>
      <c r="M189" s="7">
        <v>725.5</v>
      </c>
      <c r="N189" s="2" t="s">
        <v>27</v>
      </c>
      <c r="O189" s="5" t="s">
        <v>28</v>
      </c>
      <c r="P189" s="140">
        <v>2.3338359579642796</v>
      </c>
      <c r="Q189" s="39">
        <v>2.4513267207472946</v>
      </c>
      <c r="R189" s="39">
        <v>4.7929458683988679</v>
      </c>
      <c r="S189" s="39">
        <v>70.691095431442491</v>
      </c>
      <c r="T189" s="39">
        <v>4.6402181457610361</v>
      </c>
      <c r="U189" s="8"/>
    </row>
    <row r="190" spans="1:21" hidden="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hidden="1" x14ac:dyDescent="0.25">
      <c r="A191" s="170" t="str" cm="1">
        <f t="array" ref="A191">idusina</f>
        <v>26.04.13_725,140_726,800_163_PRI_N_C_AC_AC</v>
      </c>
      <c r="B191" s="38" t="s">
        <v>21</v>
      </c>
      <c r="C191" s="9" t="s">
        <v>22</v>
      </c>
      <c r="D191" s="9" t="s">
        <v>35</v>
      </c>
      <c r="E191" s="10" t="s">
        <v>36</v>
      </c>
      <c r="F191" s="10" t="s">
        <v>33</v>
      </c>
      <c r="G191" s="4"/>
      <c r="H191" s="4"/>
      <c r="I191" s="10" t="s">
        <v>34</v>
      </c>
      <c r="J191" s="138" t="s">
        <v>38</v>
      </c>
      <c r="K191" s="74">
        <v>46125</v>
      </c>
      <c r="L191" s="139">
        <v>725.14</v>
      </c>
      <c r="M191" s="7">
        <v>726.8</v>
      </c>
      <c r="N191" s="2" t="s">
        <v>27</v>
      </c>
      <c r="O191" s="5" t="s">
        <v>28</v>
      </c>
      <c r="P191" s="140">
        <v>2.3338359579642796</v>
      </c>
      <c r="Q191" s="39">
        <v>2.4513267207472946</v>
      </c>
      <c r="R191" s="39">
        <v>4.7929458683988679</v>
      </c>
      <c r="S191" s="39">
        <v>70.691095431442491</v>
      </c>
      <c r="T191" s="39">
        <v>4.6402181457610361</v>
      </c>
      <c r="U191" s="8"/>
    </row>
    <row r="192" spans="1:21" hidden="1" x14ac:dyDescent="0.25">
      <c r="A192" s="170" t="str" cm="1">
        <f t="array" ref="A192">idusina</f>
        <v>26.04.14_725,500_726,000_163_PRI_N_C_AC_AC</v>
      </c>
      <c r="B192" s="38" t="s">
        <v>21</v>
      </c>
      <c r="C192" s="9" t="s">
        <v>22</v>
      </c>
      <c r="D192" s="9" t="s">
        <v>35</v>
      </c>
      <c r="E192" s="10" t="s">
        <v>36</v>
      </c>
      <c r="F192" s="10" t="s">
        <v>33</v>
      </c>
      <c r="G192" s="4"/>
      <c r="H192" s="4"/>
      <c r="I192" s="10" t="s">
        <v>34</v>
      </c>
      <c r="J192" s="138" t="s">
        <v>38</v>
      </c>
      <c r="K192" s="74">
        <v>46126</v>
      </c>
      <c r="L192" s="139">
        <v>725.5</v>
      </c>
      <c r="M192" s="7">
        <v>726</v>
      </c>
      <c r="N192" s="2" t="s">
        <v>27</v>
      </c>
      <c r="O192" s="5" t="s">
        <v>28</v>
      </c>
      <c r="P192" s="140">
        <v>2.3211212877436291</v>
      </c>
      <c r="Q192" s="39">
        <v>2.4226186953352746</v>
      </c>
      <c r="R192" s="39">
        <v>4.1895741904030386</v>
      </c>
      <c r="S192" s="39">
        <v>73.18042045882504</v>
      </c>
      <c r="T192" s="39">
        <v>4.3370397389134103</v>
      </c>
      <c r="U192" s="8"/>
    </row>
    <row r="193" spans="1:21" x14ac:dyDescent="0.25">
      <c r="A193" s="170" t="str" cm="1">
        <f t="array" ref="A193">idusina</f>
        <v>25.10.11_725,680_726,180_163_RET_S_D_AC_2ª</v>
      </c>
      <c r="B193" s="38" t="s">
        <v>21</v>
      </c>
      <c r="C193" s="9" t="s">
        <v>30</v>
      </c>
      <c r="D193" s="10" t="s">
        <v>23</v>
      </c>
      <c r="E193" s="10" t="s">
        <v>24</v>
      </c>
      <c r="F193" s="10" t="s">
        <v>33</v>
      </c>
      <c r="G193" s="4">
        <v>726</v>
      </c>
      <c r="H193" s="4" t="s">
        <v>32</v>
      </c>
      <c r="I193" s="10" t="s">
        <v>29</v>
      </c>
      <c r="J193" s="138" t="s">
        <v>26</v>
      </c>
      <c r="K193" s="74">
        <v>45941</v>
      </c>
      <c r="L193" s="139">
        <v>725.68</v>
      </c>
      <c r="M193" s="7">
        <v>726.18</v>
      </c>
      <c r="N193" s="2" t="s">
        <v>27</v>
      </c>
      <c r="O193" s="5" t="s">
        <v>28</v>
      </c>
      <c r="P193" s="140">
        <v>2.3202634031678624</v>
      </c>
      <c r="Q193" s="39">
        <v>2.4202668241407848</v>
      </c>
      <c r="R193" s="39">
        <v>4.1319171909247769</v>
      </c>
      <c r="S193" s="39">
        <v>73.418757167371126</v>
      </c>
      <c r="T193" s="39">
        <v>4.7865524302187765</v>
      </c>
      <c r="U193" s="8"/>
    </row>
    <row r="194" spans="1:21" hidden="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hidden="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hidden="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hidden="1" x14ac:dyDescent="0.25">
      <c r="A210" s="170" t="str" cm="1">
        <f t="array" ref="A210">idusina</f>
        <v>25.12.17_726,000_727,320_163_PRI_N_C_AC_AC</v>
      </c>
      <c r="B210" s="42" t="s">
        <v>21</v>
      </c>
      <c r="C210" s="43" t="s">
        <v>22</v>
      </c>
      <c r="D210" s="43" t="s">
        <v>35</v>
      </c>
      <c r="E210" s="44" t="s">
        <v>36</v>
      </c>
      <c r="F210" s="10" t="s">
        <v>33</v>
      </c>
      <c r="G210" s="4"/>
      <c r="H210" s="4"/>
      <c r="I210" s="10" t="s">
        <v>34</v>
      </c>
      <c r="J210" s="138" t="s">
        <v>38</v>
      </c>
      <c r="K210" s="47">
        <v>46008</v>
      </c>
      <c r="L210" s="48">
        <v>726</v>
      </c>
      <c r="M210" s="49">
        <v>727.32</v>
      </c>
      <c r="N210" s="2" t="s">
        <v>27</v>
      </c>
      <c r="O210" s="51" t="s">
        <v>28</v>
      </c>
      <c r="P210" s="52">
        <v>2.3295115500274295</v>
      </c>
      <c r="Q210" s="143">
        <v>2.4366322331036141</v>
      </c>
      <c r="R210" s="143">
        <v>4.3962597892642039</v>
      </c>
      <c r="S210" s="143">
        <v>72.339624242369567</v>
      </c>
      <c r="T210" s="143">
        <v>5.0727900345189791</v>
      </c>
      <c r="U210" s="8"/>
    </row>
    <row r="211" spans="1:21" hidden="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hidden="1" x14ac:dyDescent="0.25">
      <c r="A212" s="170" t="str" cm="1">
        <f t="array" ref="A212">idusina</f>
        <v>26.04.13_726,000_726,820_163_PRI_N_C_AC_AC</v>
      </c>
      <c r="B212" s="42" t="s">
        <v>21</v>
      </c>
      <c r="C212" s="43" t="s">
        <v>22</v>
      </c>
      <c r="D212" s="43" t="s">
        <v>35</v>
      </c>
      <c r="E212" s="44" t="s">
        <v>36</v>
      </c>
      <c r="F212" s="10" t="s">
        <v>33</v>
      </c>
      <c r="G212" s="4"/>
      <c r="H212" s="4"/>
      <c r="I212" s="10" t="s">
        <v>34</v>
      </c>
      <c r="J212" s="138" t="s">
        <v>38</v>
      </c>
      <c r="K212" s="47">
        <v>46125</v>
      </c>
      <c r="L212" s="48">
        <v>726</v>
      </c>
      <c r="M212" s="49">
        <v>726.82</v>
      </c>
      <c r="N212" s="2" t="s">
        <v>27</v>
      </c>
      <c r="O212" s="51" t="s">
        <v>28</v>
      </c>
      <c r="P212" s="52">
        <v>2.3338359579642796</v>
      </c>
      <c r="Q212" s="143">
        <v>2.4513267207472946</v>
      </c>
      <c r="R212" s="143">
        <v>4.7929458683988679</v>
      </c>
      <c r="S212" s="143">
        <v>70.691095431442491</v>
      </c>
      <c r="T212" s="143">
        <v>4.6402181457610361</v>
      </c>
      <c r="U212" s="8"/>
    </row>
    <row r="213" spans="1:21" hidden="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26.07.16_726,000_726,280_163_PRI_N_C_AC_AC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10" t="s">
        <v>33</v>
      </c>
      <c r="G215" s="4">
        <v>726</v>
      </c>
      <c r="H215" s="4" t="s">
        <v>44</v>
      </c>
      <c r="I215" s="10" t="s">
        <v>34</v>
      </c>
      <c r="J215" s="138" t="s">
        <v>26</v>
      </c>
      <c r="K215" s="47">
        <v>46219</v>
      </c>
      <c r="L215" s="48">
        <v>726</v>
      </c>
      <c r="M215" s="49">
        <v>726.28</v>
      </c>
      <c r="N215" s="2" t="s">
        <v>43</v>
      </c>
      <c r="O215" s="51" t="s">
        <v>28</v>
      </c>
      <c r="P215" s="52">
        <v>2.323</v>
      </c>
      <c r="Q215" s="143">
        <v>2.4350000000000001</v>
      </c>
      <c r="R215" s="143">
        <v>4.58</v>
      </c>
      <c r="S215" s="143">
        <v>71.48</v>
      </c>
      <c r="T215" s="143">
        <v>4.95</v>
      </c>
      <c r="U215" s="8"/>
    </row>
    <row r="216" spans="1:21" hidden="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hidden="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hidden="1" x14ac:dyDescent="0.25">
      <c r="A218" s="170" t="str" cm="1">
        <f t="array" ref="A218">idusina</f>
        <v>26.04.14_726,820_728,060_163_PRI_N_C_AC_AC</v>
      </c>
      <c r="B218" s="42" t="s">
        <v>21</v>
      </c>
      <c r="C218" s="43" t="s">
        <v>22</v>
      </c>
      <c r="D218" s="43" t="s">
        <v>35</v>
      </c>
      <c r="E218" s="44" t="s">
        <v>36</v>
      </c>
      <c r="F218" s="10" t="s">
        <v>33</v>
      </c>
      <c r="G218" s="45"/>
      <c r="H218" s="45"/>
      <c r="I218" s="10" t="s">
        <v>34</v>
      </c>
      <c r="J218" s="138" t="s">
        <v>38</v>
      </c>
      <c r="K218" s="74">
        <v>46126</v>
      </c>
      <c r="L218" s="139">
        <v>726.82</v>
      </c>
      <c r="M218" s="7">
        <v>728.06</v>
      </c>
      <c r="N218" s="50" t="s">
        <v>27</v>
      </c>
      <c r="O218" s="51" t="s">
        <v>28</v>
      </c>
      <c r="P218" s="52">
        <v>2.3211212877436291</v>
      </c>
      <c r="Q218" s="143">
        <v>2.4226186953352746</v>
      </c>
      <c r="R218" s="143">
        <v>4.1895741904030386</v>
      </c>
      <c r="S218" s="143">
        <v>73.18042045882504</v>
      </c>
      <c r="T218" s="143">
        <v>4.3370397389134103</v>
      </c>
      <c r="U218" s="8"/>
    </row>
    <row r="219" spans="1:21" hidden="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hidden="1" x14ac:dyDescent="0.25">
      <c r="A221" s="170" t="str" cm="1">
        <f t="array" ref="A221">idusina</f>
        <v>26.01.13_727,320_727,720_163_PRI_N_C_AC_AC</v>
      </c>
      <c r="B221" s="42" t="s">
        <v>21</v>
      </c>
      <c r="C221" s="43" t="s">
        <v>22</v>
      </c>
      <c r="D221" s="43" t="s">
        <v>35</v>
      </c>
      <c r="E221" s="44" t="s">
        <v>36</v>
      </c>
      <c r="F221" s="10" t="s">
        <v>33</v>
      </c>
      <c r="G221" s="4"/>
      <c r="H221" s="4"/>
      <c r="I221" s="10" t="s">
        <v>34</v>
      </c>
      <c r="J221" s="138" t="s">
        <v>38</v>
      </c>
      <c r="K221" s="47">
        <v>46035</v>
      </c>
      <c r="L221" s="48">
        <v>727.32</v>
      </c>
      <c r="M221" s="49">
        <v>727.72</v>
      </c>
      <c r="N221" s="2" t="s">
        <v>27</v>
      </c>
      <c r="O221" s="51" t="s">
        <v>28</v>
      </c>
      <c r="P221" s="52">
        <v>2.3410000000000002</v>
      </c>
      <c r="Q221" s="143">
        <v>2.4569999999999999</v>
      </c>
      <c r="R221" s="143">
        <v>4.72</v>
      </c>
      <c r="S221" s="143">
        <v>71.25</v>
      </c>
      <c r="T221" s="143">
        <v>4.79</v>
      </c>
      <c r="U221" s="8"/>
    </row>
    <row r="222" spans="1:21" hidden="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hidden="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hidden="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hidden="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hidden="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hidden="1" x14ac:dyDescent="0.25">
      <c r="A227" s="270" t="str" cm="1">
        <f t="array" ref="A227">idusina</f>
        <v>26.01.14_727,720_728,040_163_PRI_N_C_AC_AC</v>
      </c>
      <c r="B227" s="42" t="s">
        <v>21</v>
      </c>
      <c r="C227" s="43" t="s">
        <v>22</v>
      </c>
      <c r="D227" s="43" t="s">
        <v>35</v>
      </c>
      <c r="E227" s="44" t="s">
        <v>36</v>
      </c>
      <c r="F227" s="10" t="s">
        <v>33</v>
      </c>
      <c r="G227" s="45"/>
      <c r="H227" s="45"/>
      <c r="I227" s="10" t="s">
        <v>34</v>
      </c>
      <c r="J227" s="138" t="s">
        <v>38</v>
      </c>
      <c r="K227" s="47">
        <v>46036</v>
      </c>
      <c r="L227" s="48">
        <v>727.72</v>
      </c>
      <c r="M227" s="49">
        <v>728.04</v>
      </c>
      <c r="N227" s="50" t="s">
        <v>27</v>
      </c>
      <c r="O227" s="51" t="s">
        <v>28</v>
      </c>
      <c r="P227" s="52">
        <v>2.3450000000000002</v>
      </c>
      <c r="Q227" s="143">
        <v>2.4390000000000001</v>
      </c>
      <c r="R227" s="143">
        <v>3.84</v>
      </c>
      <c r="S227" s="143">
        <v>75.16</v>
      </c>
      <c r="T227" s="143">
        <v>5.09</v>
      </c>
      <c r="U227" s="8"/>
    </row>
    <row r="228" spans="1:21" hidden="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hidden="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hidden="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hidden="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hidden="1" x14ac:dyDescent="0.25">
      <c r="A233" s="270" t="str" cm="1">
        <f t="array" ref="A233">idusina</f>
        <v>26.04.15_728,060_728,440_163_PRI_N_C_AC_AC</v>
      </c>
      <c r="B233" s="42" t="s">
        <v>21</v>
      </c>
      <c r="C233" s="43" t="s">
        <v>22</v>
      </c>
      <c r="D233" s="43" t="s">
        <v>35</v>
      </c>
      <c r="E233" s="44" t="s">
        <v>36</v>
      </c>
      <c r="F233" s="10" t="s">
        <v>33</v>
      </c>
      <c r="G233" s="45"/>
      <c r="H233" s="45"/>
      <c r="I233" s="10" t="s">
        <v>34</v>
      </c>
      <c r="J233" s="138" t="s">
        <v>38</v>
      </c>
      <c r="K233" s="47">
        <v>46127</v>
      </c>
      <c r="L233" s="48">
        <v>728.06</v>
      </c>
      <c r="M233" s="49">
        <v>728.44</v>
      </c>
      <c r="N233" s="50" t="s">
        <v>27</v>
      </c>
      <c r="O233" s="51" t="s">
        <v>28</v>
      </c>
      <c r="P233" s="52">
        <v>2.3332807827483113</v>
      </c>
      <c r="Q233" s="143">
        <v>2.4525987335546562</v>
      </c>
      <c r="R233" s="143">
        <v>4.8649601410097763</v>
      </c>
      <c r="S233" s="143">
        <v>70.389081161242373</v>
      </c>
      <c r="T233" s="143">
        <v>4.6060176991150446</v>
      </c>
      <c r="U233" s="8"/>
    </row>
    <row r="234" spans="1:21" hidden="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hidden="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hidden="1" x14ac:dyDescent="0.25">
      <c r="A239" s="270" t="str" cm="1">
        <f t="array" ref="A239">idusina</f>
        <v>26.04.15_728,060_730,720_163_PRI_N_C_AC_AC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38</v>
      </c>
      <c r="K239" s="47">
        <v>46127</v>
      </c>
      <c r="L239" s="48">
        <v>728.06</v>
      </c>
      <c r="M239" s="49">
        <v>730.72</v>
      </c>
      <c r="N239" s="2" t="s">
        <v>27</v>
      </c>
      <c r="O239" s="51" t="s">
        <v>28</v>
      </c>
      <c r="P239" s="52">
        <v>2.3332807827483113</v>
      </c>
      <c r="Q239" s="143">
        <v>2.4525987335546562</v>
      </c>
      <c r="R239" s="143">
        <v>4.8649601410097763</v>
      </c>
      <c r="S239" s="143">
        <v>70.389081161242373</v>
      </c>
      <c r="T239" s="143">
        <v>4.6060176991150446</v>
      </c>
      <c r="U239" s="8"/>
    </row>
    <row r="240" spans="1:21" hidden="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hidden="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hidden="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hidden="1" x14ac:dyDescent="0.25">
      <c r="A243" s="270" t="str" cm="1">
        <f t="array" ref="A243">idusina</f>
        <v>26.04.16_728,440_730,580_163_PRI_N_C_AC_AC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38</v>
      </c>
      <c r="K243" s="47">
        <v>46128</v>
      </c>
      <c r="L243" s="48">
        <v>728.44</v>
      </c>
      <c r="M243" s="49">
        <v>730.58</v>
      </c>
      <c r="N243" s="50" t="s">
        <v>27</v>
      </c>
      <c r="O243" s="51" t="s">
        <v>28</v>
      </c>
      <c r="P243" s="52">
        <v>2.3354019579137795</v>
      </c>
      <c r="Q243" s="143">
        <v>2.4513740198451122</v>
      </c>
      <c r="R243" s="143">
        <v>4.7309003437451969</v>
      </c>
      <c r="S243" s="143">
        <v>70.959107229058091</v>
      </c>
      <c r="T243" s="143">
        <v>4.2447470741851312</v>
      </c>
      <c r="U243" s="8"/>
    </row>
    <row r="244" spans="1:21" x14ac:dyDescent="0.25">
      <c r="A244" s="270" t="str" cm="1">
        <f t="array" ref="A244">idusina</f>
        <v>25.10.24_728,720_723,680_163_PRI_S_D_AC_AC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 t="s">
        <v>33</v>
      </c>
      <c r="G244" s="45"/>
      <c r="H244" s="45"/>
      <c r="I244" s="10" t="s">
        <v>34</v>
      </c>
      <c r="J244" s="138" t="s">
        <v>26</v>
      </c>
      <c r="K244" s="47">
        <v>45954</v>
      </c>
      <c r="L244" s="48">
        <v>728.72</v>
      </c>
      <c r="M244" s="49">
        <v>723.68</v>
      </c>
      <c r="N244" s="50" t="s">
        <v>27</v>
      </c>
      <c r="O244" s="51" t="s">
        <v>28</v>
      </c>
      <c r="P244" s="52">
        <v>2.3051380496451794</v>
      </c>
      <c r="Q244" s="143">
        <v>2.4449255683890576</v>
      </c>
      <c r="R244" s="143">
        <v>5.7174549831381389</v>
      </c>
      <c r="S244" s="143">
        <v>66.847824389281314</v>
      </c>
      <c r="T244" s="143">
        <v>4.9240527457853442</v>
      </c>
      <c r="U244" s="8"/>
    </row>
    <row r="245" spans="1:21" hidden="1" x14ac:dyDescent="0.25">
      <c r="A245" s="270" t="str" cm="1">
        <f t="array" ref="A245">idusina</f>
        <v>26.04.18_730,580_732,100_163_PRI_N_C_AC_AC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38</v>
      </c>
      <c r="K245" s="47">
        <v>46130</v>
      </c>
      <c r="L245" s="48">
        <v>730.58</v>
      </c>
      <c r="M245" s="49">
        <v>732.1</v>
      </c>
      <c r="N245" s="50" t="s">
        <v>27</v>
      </c>
      <c r="O245" s="51" t="s">
        <v>28</v>
      </c>
      <c r="P245" s="52">
        <v>2.3257362349574278</v>
      </c>
      <c r="Q245" s="143">
        <v>2.4345436548223307</v>
      </c>
      <c r="R245" s="143">
        <v>4.4693147994852209</v>
      </c>
      <c r="S245" s="143">
        <v>71.977462016559869</v>
      </c>
      <c r="T245" s="143">
        <v>4.4353603754609532</v>
      </c>
      <c r="U245" s="8"/>
    </row>
    <row r="246" spans="1:21" hidden="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hidden="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hidden="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hidden="1" x14ac:dyDescent="0.25">
      <c r="A250" s="270" t="str" cm="1">
        <f t="array" ref="A250">idusina</f>
        <v>26.07.20_711,660_710,200_163_PRI_S_D_FX1_1ª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711.66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hidden="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 x14ac:dyDescent="0.25">
      <c r="A252" s="270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hidden="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hidden="1" x14ac:dyDescent="0.25">
      <c r="A254" s="270" t="str" cm="1">
        <f t="array" ref="A254">idusina</f>
        <v>26.04.17_730,820_732,100_163_PRI_N_C_AC_AC</v>
      </c>
      <c r="B254" s="42" t="s">
        <v>21</v>
      </c>
      <c r="C254" s="43" t="s">
        <v>22</v>
      </c>
      <c r="D254" s="43" t="s">
        <v>35</v>
      </c>
      <c r="E254" s="44" t="s">
        <v>36</v>
      </c>
      <c r="F254" s="44" t="s">
        <v>33</v>
      </c>
      <c r="G254" s="45"/>
      <c r="H254" s="45"/>
      <c r="I254" s="10" t="s">
        <v>34</v>
      </c>
      <c r="J254" s="138" t="s">
        <v>38</v>
      </c>
      <c r="K254" s="47">
        <v>46129</v>
      </c>
      <c r="L254" s="48">
        <v>730.82</v>
      </c>
      <c r="M254" s="49">
        <v>732.1</v>
      </c>
      <c r="N254" s="50" t="s">
        <v>27</v>
      </c>
      <c r="O254" s="51" t="s">
        <v>28</v>
      </c>
      <c r="P254" s="52">
        <v>2.3264060965234652</v>
      </c>
      <c r="Q254" s="143">
        <v>2.4475038498672501</v>
      </c>
      <c r="R254" s="143">
        <v>4.947806449838807</v>
      </c>
      <c r="S254" s="143">
        <v>69.992767425711619</v>
      </c>
      <c r="T254" s="143">
        <v>4.6970384185005649</v>
      </c>
      <c r="U254" s="8"/>
    </row>
    <row r="255" spans="1:21" hidden="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hidden="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hidden="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25.10.23_731,860_728,720_163_PRI_S_D_AC_AC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34</v>
      </c>
      <c r="J258" s="138" t="s">
        <v>26</v>
      </c>
      <c r="K258" s="47">
        <v>45953</v>
      </c>
      <c r="L258" s="48">
        <v>731.86</v>
      </c>
      <c r="M258" s="49">
        <v>728.72</v>
      </c>
      <c r="N258" s="50" t="s">
        <v>27</v>
      </c>
      <c r="O258" s="51" t="s">
        <v>28</v>
      </c>
      <c r="P258" s="52">
        <v>2.3087903105683272</v>
      </c>
      <c r="Q258" s="143">
        <v>2.4472939705882353</v>
      </c>
      <c r="R258" s="143">
        <v>5.6594614984736502</v>
      </c>
      <c r="S258" s="143">
        <v>67.095494093701191</v>
      </c>
      <c r="T258" s="143">
        <v>5.0487780347983433</v>
      </c>
      <c r="U258" s="8"/>
    </row>
    <row r="259" spans="1:21" hidden="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hidden="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2026-07-27T23:05:26Z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