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787" documentId="13_ncr:1_{AE4AC399-C2C5-4F91-8F7E-7DCD7D35455D}" xr6:coauthVersionLast="47" xr6:coauthVersionMax="47" xr10:uidLastSave="{CD2F4005-8DFC-4E1E-AB4F-2E1DACDDC32C}"/>
  <bookViews>
    <workbookView xWindow="10695" yWindow="0" windowWidth="11010" windowHeight="12885" tabRatio="879" firstSheet="1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2" i="3" l="1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<sst xmlns="http://schemas.openxmlformats.org/spreadsheetml/2006/main" count="130935" uniqueCount="8848">
  <si>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</si>
  <si>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</si>
  <si>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</si>
  <si>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</si>
  <si>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</si>
  <si>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</si>
  <si>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</si>
  <si>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</si>
  <si>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</si>
  <si>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</si>
  <si>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</si>
  <si>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</si>
  <si>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</si>
  <si>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</si>
  <si>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</si>
  <si>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</si>
  <si>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</si>
  <si>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</si>
  <si>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</si>
  <si>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</si>
  <si>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</si>
  <si>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</si>
  <si>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</si>
  <si>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</si>
  <si>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</si>
  <si>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</si>
  <si>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</si>
  <si>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</si>
  <si>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</si>
  <si>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</si>
  <si>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</si>
  <si>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</si>
  <si>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</si>
  <si>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</si>
  <si>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</si>
  <si>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</si>
  <si>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</si>
  <si>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</si>
  <si>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</si>
  <si>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</si>
  <si>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</si>
  <si>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</si>
  <si>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</si>
  <si>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</si>
  <si>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</si>
  <si>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</si>
  <si>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</si>
  <si>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</si>
  <si>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</si>
  <si>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</si>
  <si>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</si>
  <si>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</si>
  <si>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</si>
  <si>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</si>
  <si>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</si>
  <si>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</si>
  <si>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</si>
  <si>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</si>
  <si>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</si>
  <si>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</si>
  <si>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</si>
  <si>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</si>
  <si>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</si>
  <si>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</si>
  <si>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</si>
  <si>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</si>
  <si>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</si>
  <si>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</si>
  <si>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</si>
  <si>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</si>
  <si>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</si>
  <si>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</si>
  <si>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</si>
  <si>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</si>
  <si>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</si>
  <si>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</si>
  <si>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</si>
  <si>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</si>
  <si>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</si>
  <si>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</si>
  <si>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</si>
  <si>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</si>
  <si>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</si>
  <si>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</si>
  <si>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</si>
  <si>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</si>
  <si>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</si>
  <si>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</si>
  <si>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</si>
  <si>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</si>
  <si>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</si>
  <si>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</si>
  <si>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</si>
  <si>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</si>
  <si>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</si>
  <si>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</si>
  <si>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</si>
  <si>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</si>
  <si>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</si>
  <si>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</si>
  <si>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</si>
  <si>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</si>
  <si>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</si>
  <si>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</si>
  <si>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</si>
  <si>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</si>
  <si>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</si>
  <si>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</si>
  <si>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</si>
  <si>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</si>
  <si>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</si>
  <si>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</si>
  <si>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</si>
  <si>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</si>
  <si>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</si>
  <si>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</si>
  <si>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</si>
  <si>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</si>
  <si>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</si>
  <si>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</si>
  <si>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</si>
  <si>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</si>
  <si>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</si>
  <si>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</si>
  <si>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</si>
  <si>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</si>
  <si>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</si>
  <si>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</si>
  <si>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</si>
  <si>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</si>
  <si>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</si>
  <si>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</si>
  <si>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</si>
  <si>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</si>
  <si>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</si>
  <si>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</si>
  <si>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</si>
  <si>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</si>
  <si>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</si>
  <si>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</si>
  <si>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</si>
  <si>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</si>
  <si>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</si>
  <si>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</si>
  <si>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</si>
  <si>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</si>
  <si>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</si>
  <si>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</si>
  <si>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</si>
  <si>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</si>
  <si>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</si>
  <si>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</si>
  <si>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</si>
  <si>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</si>
  <si>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</si>
  <si>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</si>
  <si>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</si>
  <si>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</si>
  <si>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</si>
  <si>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</si>
  <si>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</si>
  <si>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</si>
  <si>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</si>
  <si>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</si>
  <si>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</si>
  <si>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</si>
  <si>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</si>
  <si>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</si>
  <si>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</si>
  <si>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</si>
  <si>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</si>
  <si>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</si>
  <si>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</si>
  <si>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</si>
  <si>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</si>
  <si>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</si>
  <si>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</si>
  <si>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</si>
  <si>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</si>
  <si>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</si>
  <si>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</si>
  <si>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</si>
  <si>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</si>
  <si>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</si>
  <si>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</si>
  <si>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</si>
  <si>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</si>
  <si>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</si>
  <si>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</si>
  <si>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</si>
  <si>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</si>
  <si>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</si>
  <si>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</si>
  <si>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</si>
  <si>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</si>
  <si>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</si>
  <si>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</si>
  <si>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</si>
  <si>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</si>
  <si>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</si>
  <si>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</si>
  <si>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</si>
  <si>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</si>
  <si>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</si>
  <si>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</si>
  <si>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</si>
  <si>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</si>
  <si>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</si>
  <si>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</si>
  <si>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</si>
  <si>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</si>
  <si>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</si>
  <si>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</si>
  <si>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</si>
  <si>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</si>
  <si>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</si>
  <si>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</si>
  <si>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</si>
  <si>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</si>
  <si>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</si>
  <si>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</si>
  <si>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</si>
  <si>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</si>
  <si>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</si>
  <si>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</si>
  <si>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</si>
  <si>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</si>
  <si>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</si>
  <si>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</si>
  <si>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</si>
  <si>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</si>
  <si>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</si>
  <si>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</si>
  <si>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</si>
  <si>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</si>
  <si>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</si>
  <si>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</si>
  <si>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</si>
  <si>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</si>
  <si>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</si>
  <si>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</si>
  <si>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</si>
  <si>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</si>
  <si>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</si>
  <si>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</si>
  <si>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</si>
  <si>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</si>
  <si>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</si>
  <si>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</si>
  <si>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</si>
  <si>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</si>
  <si>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</si>
  <si>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</si>
  <si>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</si>
  <si>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</si>
  <si>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</si>
  <si>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</si>
  <si>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</si>
  <si>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</si>
  <si>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</si>
  <si>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</si>
  <si>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</si>
  <si>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</si>
  <si>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</si>
  <si>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</si>
  <si>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</si>
  <si>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</si>
  <si>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</si>
  <si>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</si>
  <si>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</si>
  <si>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</si>
  <si>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</si>
  <si>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</si>
  <si>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</si>
  <si>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</si>
  <si>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</si>
  <si>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</si>
  <si>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</si>
  <si>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</si>
  <si>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</si>
  <si>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</si>
  <si>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</si>
  <si>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</si>
  <si>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</si>
  <si>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</si>
  <si>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</si>
  <si>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</si>
  <si>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</si>
  <si>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</si>
  <si>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</si>
  <si>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</si>
  <si>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</si>
  <si>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</si>
  <si>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</si>
  <si>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</si>
  <si>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</si>
  <si>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</si>
  <si>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</si>
  <si>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</si>
  <si>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</si>
  <si>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</si>
  <si>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</si>
  <si>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</si>
  <si>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</si>
  <si>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</si>
  <si>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</si>
  <si>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</si>
  <si>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</si>
  <si>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</si>
  <si>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</si>
  <si>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</si>
  <si>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</si>
  <si>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</si>
  <si>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</si>
  <si>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</si>
  <si>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</si>
  <si>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</si>
  <si>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</si>
  <si>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</si>
  <si>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</si>
  <si>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</si>
  <si>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</si>
  <si>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</si>
  <si>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</si>
  <si>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</si>
  <si>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</si>
  <si>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</si>
  <si>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</si>
  <si>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</si>
  <si>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</si>
  <si>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</si>
  <si>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</si>
  <si>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</si>
  <si>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</si>
  <si>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</si>
  <si>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</si>
  <si>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</si>
  <si>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</si>
  <si>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</si>
  <si>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</si>
  <si>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</si>
  <si>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</si>
  <si>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</si>
  <si>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</si>
  <si>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</si>
  <si>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</si>
  <si>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</si>
  <si>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</si>
  <si>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</si>
  <si>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</si>
  <si>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</si>
  <si>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</si>
  <si>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</si>
  <si>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</si>
  <si>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</si>
  <si>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</si>
  <si>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</si>
  <si>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</si>
  <si>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</si>
  <si>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</si>
  <si>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</si>
  <si>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</si>
  <si>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</si>
  <si>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</si>
  <si>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</si>
  <si>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</si>
  <si>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</si>
  <si>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</si>
  <si>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</si>
  <si>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</si>
  <si>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</si>
  <si>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</si>
  <si>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</si>
  <si>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</si>
  <si>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</si>
  <si>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</si>
  <si>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</si>
  <si>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</si>
  <si>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</si>
  <si>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</si>
  <si>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</si>
  <si>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</si>
  <si>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</si>
  <si>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</si>
  <si>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</si>
  <si>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</si>
  <si>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</si>
  <si>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</si>
  <si>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</si>
  <si>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</si>
  <si>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</si>
  <si>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</si>
  <si>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</si>
  <si>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</si>
  <si>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</si>
  <si>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</si>
  <si>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</si>
  <si>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</si>
  <si>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</si>
  <si>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</si>
  <si>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</si>
  <si>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</si>
  <si>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</si>
  <si>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</si>
  <si>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</si>
  <si>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</si>
  <si>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</si>
  <si>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</si>
  <si>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</si>
  <si>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</si>
  <si>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</si>
  <si>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</si>
  <si>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</si>
  <si>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</si>
  <si>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</si>
  <si>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</si>
  <si>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</si>
  <si>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</si>
  <si>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</si>
  <si>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</si>
  <si>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</si>
  <si>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</si>
  <si>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</si>
  <si>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</si>
  <si>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</si>
  <si>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</si>
  <si>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</si>
  <si>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</si>
  <si>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</si>
  <si>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</si>
  <si>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</si>
  <si>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</si>
  <si>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</si>
  <si>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</si>
  <si>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</si>
  <si>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</si>
  <si>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</si>
  <si>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</si>
  <si>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</si>
  <si>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</si>
  <si>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</si>
  <si>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</si>
  <si>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</si>
  <si>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</si>
  <si>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</si>
  <si>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</si>
  <si>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</si>
  <si>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</si>
  <si>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</si>
  <si>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</si>
  <si>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</si>
  <si>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</si>
  <si>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</si>
  <si>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</si>
  <si>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</si>
  <si>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</si>
  <si>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</si>
  <si>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</si>
  <si>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</si>
  <si>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</si>
  <si>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</si>
  <si>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</si>
  <si>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</si>
  <si>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</si>
  <si>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</si>
  <si>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</si>
  <si>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</si>
  <si>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</si>
  <si>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</si>
  <si>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</si>
  <si>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</si>
  <si>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</si>
  <si>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</si>
  <si>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</si>
  <si>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</si>
  <si>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</si>
  <si>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</si>
  <si>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</si>
  <si>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</si>
  <si>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</si>
  <si>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</si>
  <si>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</si>
  <si>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</si>
  <si>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</si>
  <si>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</si>
  <si>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</si>
  <si>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</si>
  <si>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</si>
  <si>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</si>
  <si>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</si>
  <si>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</si>
  <si>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</si>
  <si>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</si>
  <si>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</si>
  <si>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</si>
  <si>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</si>
  <si>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</si>
  <si>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</si>
  <si>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</si>
  <si>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</si>
  <si>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</si>
  <si>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</si>
  <si>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</si>
  <si>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</si>
  <si>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</si>
  <si>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</si>
  <si>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</si>
  <si>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</si>
  <si>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</si>
  <si>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</si>
  <si>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</si>
  <si>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</si>
  <si>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</si>
  <si>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</si>
  <si>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</si>
  <si>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</si>
  <si>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</si>
  <si>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</si>
  <si>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</si>
  <si>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</si>
  <si>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</si>
  <si>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</si>
  <si>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</si>
  <si>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</si>
  <si>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</si>
  <si>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</si>
  <si>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</si>
  <si>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</si>
  <si>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</si>
  <si>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</si>
  <si>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</si>
  <si>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</si>
  <si>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</si>
  <si>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</si>
  <si>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</si>
  <si>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</si>
  <si>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</si>
  <si>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</si>
  <si>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</si>
  <si>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</si>
  <si>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</si>
  <si>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</si>
  <si>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</si>
  <si>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</si>
  <si>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</si>
  <si>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</si>
  <si>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</si>
  <si>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</si>
  <si>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</si>
  <si>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</si>
  <si>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</si>
  <si>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</si>
  <si>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</si>
  <si>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</si>
  <si>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</si>
  <si>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</si>
  <si>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</si>
  <si>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</si>
  <si>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</si>
  <si>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</si>
  <si>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</si>
  <si>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</si>
  <si>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</si>
  <si>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</si>
  <si>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</si>
  <si>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</si>
  <si>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</si>
  <si>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</si>
  <si>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</si>
  <si>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</si>
  <si>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</si>
  <si>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</si>
  <si>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</si>
  <si>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</si>
  <si>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</si>
  <si>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</si>
  <si>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</si>
  <si>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</si>
  <si>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</si>
  <si>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</si>
  <si>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</si>
  <si>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</si>
  <si>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</si>
  <si>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</si>
  <si>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</si>
  <si>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</si>
  <si>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</si>
  <si>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</si>
  <si>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</si>
  <si>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</si>
  <si>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</si>
  <si>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</si>
  <si>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</si>
  <si>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</si>
  <si>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</si>
  <si>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</si>
  <si>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</si>
  <si>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</si>
  <si>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</si>
  <si>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</si>
  <si>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</si>
  <si>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</si>
  <si>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</si>
  <si>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</si>
  <si>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</si>
  <si>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</si>
  <si>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</si>
  <si>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</si>
  <si>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</si>
  <si>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</si>
  <si>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</si>
  <si>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</si>
  <si>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</si>
  <si>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</si>
  <si>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</si>
  <si>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</si>
  <si>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</si>
  <si>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</si>
  <si>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</si>
  <si>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</si>
  <si>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</si>
  <si>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</si>
  <si>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</si>
  <si>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</si>
  <si>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</si>
  <si>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</si>
  <si>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</si>
  <si>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</si>
  <si>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</si>
  <si>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</si>
  <si>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</si>
  <si>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</si>
  <si>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</si>
  <si>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</si>
  <si>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</si>
  <si>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</si>
  <si>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</si>
  <si>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</si>
  <si>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</si>
  <si>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</si>
  <si>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</si>
  <si>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</si>
  <si>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</si>
  <si>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</si>
  <si>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</si>
  <si>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</si>
  <si>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</si>
  <si>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</si>
  <si>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</si>
  <si>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</si>
  <si>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</si>
  <si>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</si>
  <si>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</si>
  <si>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</si>
  <si>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</si>
  <si>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</si>
  <si>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</si>
  <si>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</si>
  <si>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</si>
  <si>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</si>
  <si>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</si>
  <si>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</si>
  <si>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</si>
  <si>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</si>
  <si>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</si>
  <si>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</si>
  <si>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</si>
  <si>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</si>
  <si>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</si>
  <si>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</si>
  <si>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</si>
  <si>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</si>
  <si>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</si>
  <si>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</si>
  <si>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</si>
  <si>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</si>
  <si>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</si>
  <si>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</si>
  <si>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</si>
  <si>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</si>
  <si>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</si>
  <si>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</si>
  <si>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</si>
  <si>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</si>
  <si>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</si>
  <si>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</si>
  <si>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</si>
  <si>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</si>
  <si>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</si>
  <si>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</si>
  <si>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</si>
  <si>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</si>
  <si>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</si>
  <si>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</si>
  <si>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</si>
  <si>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</si>
  <si>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</si>
  <si>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</si>
  <si>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</si>
  <si>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</si>
  <si>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</si>
  <si>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</si>
  <si>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</si>
  <si>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</si>
  <si>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</si>
  <si>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</si>
  <si>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</si>
  <si>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</si>
  <si>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</si>
  <si>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</si>
  <si>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</si>
  <si>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</si>
  <si>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</si>
  <si>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</si>
  <si>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</si>
  <si>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</si>
  <si>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</si>
  <si>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</si>
  <si>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</si>
  <si>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</si>
  <si>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</si>
  <si>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</si>
  <si>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</si>
  <si>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</si>
  <si>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</si>
  <si>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</si>
  <si>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</si>
  <si>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</si>
  <si>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</si>
  <si>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</si>
  <si>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</si>
  <si>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</si>
  <si>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</si>
  <si>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</si>
  <si>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</si>
  <si>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</si>
  <si>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</si>
  <si>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</si>
  <si>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</si>
  <si>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</si>
  <si>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</si>
  <si>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</si>
  <si>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</si>
  <si>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</si>
  <si>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</si>
  <si>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</si>
  <si>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</si>
  <si>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</si>
  <si>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</si>
  <si>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</si>
  <si>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</si>
  <si>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</si>
  <si>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</si>
  <si>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</si>
  <si>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</si>
  <si>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</si>
  <si>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</si>
  <si>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</si>
  <si>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</si>
  <si>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</si>
  <si>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</si>
  <si>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</si>
  <si>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</si>
  <si>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</si>
  <si>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</si>
  <si>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</si>
  <si>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</si>
  <si>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</si>
  <si>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</si>
  <si>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</si>
  <si>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</si>
  <si>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</si>
  <si>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</si>
  <si>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</si>
  <si>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</si>
  <si>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</si>
  <si>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</si>
  <si>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</si>
  <si>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</si>
  <si>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</si>
  <si>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</si>
  <si>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</si>
  <si>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</si>
  <si>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</si>
  <si>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</si>
  <si>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</si>
  <si>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</si>
  <si>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</si>
  <si>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</si>
  <si>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</si>
  <si>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</si>
  <si>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</si>
  <si>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</si>
  <si>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</si>
  <si>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</si>
  <si>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</si>
  <si>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</si>
  <si>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</si>
  <si>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</si>
  <si>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</si>
  <si>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</si>
  <si>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</si>
  <si>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</si>
  <si>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</si>
  <si>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</si>
  <si>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</si>
  <si>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</si>
  <si>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</si>
  <si>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</si>
  <si>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</si>
  <si>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</si>
  <si>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</si>
  <si>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</si>
  <si>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</si>
  <si>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</si>
  <si>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</si>
  <si>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</si>
  <si>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</si>
  <si>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</si>
  <si>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</si>
  <si>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</si>
  <si>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</si>
  <si>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</si>
  <si>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</si>
  <si>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</si>
  <si>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</si>
  <si>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</si>
  <si>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</si>
  <si>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</si>
  <si>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</si>
  <si>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</si>
  <si>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</si>
  <si>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</si>
  <si>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</si>
  <si>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</si>
  <si>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</si>
  <si>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</si>
  <si>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</si>
  <si>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</si>
  <si>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</si>
  <si>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</si>
  <si>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</si>
  <si>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</si>
  <si>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</si>
  <si>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</si>
  <si>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</si>
  <si>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</si>
  <si>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</si>
  <si>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</si>
  <si>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</si>
  <si>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</si>
  <si>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</si>
  <si>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</si>
  <si>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</si>
  <si>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</si>
  <si>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</si>
  <si>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</si>
  <si>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</si>
  <si>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</si>
  <si>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</si>
  <si>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</si>
  <si>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</si>
  <si>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</si>
  <si>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</si>
  <si>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</si>
  <si>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</si>
  <si>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</si>
  <si>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</si>
  <si>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</si>
  <si>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</si>
  <si>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</si>
  <si>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</si>
  <si>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</si>
  <si>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</si>
  <si>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</si>
  <si>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</si>
  <si>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</si>
  <si>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</si>
  <si>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</si>
  <si>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</si>
  <si>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</si>
  <si>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</si>
  <si>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</si>
  <si>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</si>
  <si>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</si>
  <si>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</si>
  <si>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</si>
  <si>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</si>
  <si>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</si>
  <si>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</si>
  <si>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</si>
  <si>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</si>
  <si>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</si>
  <si>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</si>
  <si>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</si>
  <si>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</si>
  <si>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</si>
  <si>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</si>
  <si>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</si>
  <si>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</si>
  <si>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</si>
  <si>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</si>
  <si>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</si>
  <si>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</si>
  <si>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</si>
  <si>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</si>
  <si>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</si>
  <si>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</si>
  <si>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</si>
  <si>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</si>
  <si>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</si>
  <si>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</si>
  <si>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</si>
  <si>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</si>
  <si>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</si>
  <si>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</si>
  <si>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</si>
  <si>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</si>
  <si>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</si>
  <si>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</si>
  <si>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</si>
  <si>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</si>
  <si>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</si>
  <si>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</si>
  <si>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</si>
  <si>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</si>
  <si>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</si>
  <si>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</si>
  <si>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</si>
  <si>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</si>
  <si>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</si>
  <si>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</si>
  <si>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</si>
  <si>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</si>
  <si>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</si>
  <si>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</si>
  <si>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</si>
  <si>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</si>
  <si>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</si>
  <si>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</si>
  <si>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</si>
  <si>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</si>
  <si>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</si>
  <si>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</si>
  <si>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</si>
  <si>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</si>
  <si>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</si>
  <si>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</si>
  <si>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</si>
  <si>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</si>
  <si>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</si>
  <si>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</si>
  <si>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</si>
  <si>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</si>
  <si>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</si>
  <si>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</si>
  <si>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</si>
  <si>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</si>
  <si>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</si>
  <si>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</si>
  <si>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</si>
  <si>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</si>
  <si>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</si>
  <si>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</si>
  <si>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</si>
  <si>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</si>
  <si>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</si>
  <si>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</si>
  <si>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</si>
  <si>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</si>
  <si>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</si>
  <si>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</si>
  <si>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</si>
  <si>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</si>
  <si>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</si>
  <si>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</si>
  <si>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</si>
  <si>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</si>
  <si>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</si>
  <si>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</si>
  <si>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</si>
  <si>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</si>
  <si>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</si>
  <si>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</si>
  <si>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</si>
  <si>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</si>
  <si>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</si>
  <si>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</si>
  <si>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</si>
  <si>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</si>
  <si>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</si>
  <si>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</si>
  <si>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</si>
  <si>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</si>
  <si>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</si>
  <si>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</si>
  <si>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</si>
  <si>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</si>
  <si>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</si>
  <si>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</si>
  <si>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</si>
  <si>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</si>
  <si>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</si>
  <si>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</si>
  <si>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</si>
  <si>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</si>
  <si>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</si>
  <si>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</si>
  <si>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</si>
  <si>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</si>
  <si>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</si>
  <si>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</si>
  <si>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</si>
  <si>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</si>
  <si>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</si>
  <si>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</si>
  <si>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</si>
  <si>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</si>
  <si>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</si>
  <si>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</si>
  <si>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</si>
  <si>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</si>
  <si>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</si>
  <si>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</si>
  <si>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</si>
  <si>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</si>
  <si>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</si>
  <si>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</si>
  <si>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</si>
  <si>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</si>
  <si>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</si>
  <si>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</si>
  <si>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</si>
  <si>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</si>
  <si>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</si>
  <si>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</si>
  <si>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</si>
  <si>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</si>
  <si>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</si>
  <si>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</si>
  <si>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</si>
  <si>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</si>
  <si>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</si>
  <si>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</si>
  <si>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</si>
  <si>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</si>
  <si>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</si>
  <si>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</si>
  <si>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</si>
  <si>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</si>
  <si>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</si>
  <si>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</si>
  <si>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</si>
  <si>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</si>
  <si>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</si>
  <si>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</si>
  <si>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</si>
  <si>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</si>
  <si>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</si>
  <si>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</si>
  <si>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</si>
  <si>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</si>
  <si>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</si>
  <si>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</si>
  <si>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</si>
  <si>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</si>
  <si>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</si>
  <si>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</si>
  <si>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</si>
  <si>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</si>
  <si>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</si>
  <si>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</si>
  <si>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</si>
  <si>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</si>
  <si>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</si>
  <si>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</si>
  <si>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</si>
  <si>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</si>
  <si>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</si>
  <si>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</si>
  <si>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</si>
  <si>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</si>
  <si>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</si>
  <si>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</si>
  <si>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</si>
  <si>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</si>
  <si>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</si>
  <si>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</si>
  <si>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</si>
  <si>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</si>
  <si>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</si>
  <si>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</si>
  <si>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</si>
  <si>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</si>
  <si>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</si>
  <si>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</si>
  <si>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</si>
  <si>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</si>
  <si>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</si>
  <si>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</si>
  <si>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</si>
  <si>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</si>
  <si>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</si>
  <si>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</si>
  <si>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</si>
  <si>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</si>
  <si>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</si>
  <si>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</si>
  <si>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</si>
  <si>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</si>
  <si>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</si>
  <si>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</si>
  <si>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</si>
  <si>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</si>
  <si>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</si>
  <si>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</si>
  <si>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</si>
  <si>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</si>
  <si>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</si>
  <si>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</si>
  <si>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</si>
  <si>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</si>
  <si>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</si>
  <si>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</si>
  <si>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</si>
  <si>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</si>
  <si>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</si>
  <si>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</si>
  <si>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</si>
  <si>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</si>
  <si>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</si>
  <si>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</si>
  <si>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</si>
  <si>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</si>
  <si>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</si>
  <si>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</si>
  <si>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</si>
  <si>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</si>
  <si>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</si>
  <si>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</si>
  <si>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</si>
  <si>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</si>
  <si>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</si>
  <si>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</si>
  <si>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</si>
  <si>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</si>
  <si>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</si>
  <si>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</si>
  <si>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</si>
  <si>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</si>
  <si>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</si>
  <si>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</si>
  <si>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</si>
  <si>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</si>
  <si>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</si>
  <si>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</si>
  <si>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</si>
  <si>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</si>
  <si>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</si>
  <si>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</si>
  <si>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</si>
  <si>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</si>
  <si>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</si>
  <si>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</si>
  <si>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</si>
  <si>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</si>
  <si>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</si>
  <si>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</si>
  <si>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</si>
  <si>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</si>
  <si>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</si>
  <si>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</si>
  <si>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</si>
  <si>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</si>
  <si>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</si>
  <si>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</si>
  <si>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</si>
  <si>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</si>
  <si>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</si>
  <si>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</si>
  <si>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</si>
  <si>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</si>
  <si>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</si>
  <si>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</si>
  <si>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</si>
  <si>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</si>
  <si>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</si>
  <si>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</si>
  <si>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</si>
  <si>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</si>
  <si>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</si>
  <si>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</si>
  <si>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</si>
  <si>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</si>
  <si>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</si>
  <si>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</si>
  <si>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</si>
  <si>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</si>
  <si>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</si>
  <si>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</si>
  <si>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</si>
  <si>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</si>
  <si>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</si>
  <si>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</si>
  <si>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</si>
  <si>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</si>
  <si>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</si>
  <si>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</si>
  <si>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</si>
  <si>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</si>
  <si>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</si>
  <si>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</si>
  <si>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</si>
  <si>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</si>
  <si>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</si>
  <si>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</si>
  <si>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</si>
  <si>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</si>
  <si>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</si>
  <si>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</si>
  <si>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</si>
  <si>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</si>
  <si>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</si>
  <si>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</si>
  <si>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</si>
  <si>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</si>
  <si>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</si>
  <si>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</si>
  <si>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</si>
  <si>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</si>
  <si>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</si>
  <si>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</si>
  <si>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</si>
  <si>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</si>
  <si>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</si>
  <si>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</si>
  <si>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</si>
  <si>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</si>
  <si>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</si>
  <si>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</si>
  <si>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</si>
  <si>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</si>
  <si>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</si>
  <si>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</si>
  <si>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</si>
  <si>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</si>
  <si>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</si>
  <si>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</si>
  <si>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</si>
  <si>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</si>
  <si>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</si>
  <si>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</si>
  <si>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</si>
  <si>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</si>
  <si>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</si>
  <si>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</si>
  <si>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</si>
  <si>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</si>
  <si>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</si>
  <si>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</si>
  <si>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</si>
  <si>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</si>
  <si>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</si>
  <si>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</si>
  <si>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</si>
  <si>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</si>
  <si>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</si>
  <si>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</si>
  <si>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</si>
  <si>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</si>
  <si>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</si>
  <si>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</si>
  <si>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</si>
  <si>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</si>
  <si>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</si>
  <si>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</si>
  <si>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</si>
  <si>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</si>
  <si>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</si>
  <si>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</si>
  <si>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</si>
  <si>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</si>
  <si>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</si>
  <si>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</si>
  <si>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</si>
  <si>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</si>
  <si>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</si>
  <si>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</si>
  <si>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</si>
  <si>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</si>
  <si>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</si>
  <si>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</si>
  <si>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</si>
  <si>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</si>
  <si>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</si>
  <si>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</si>
  <si>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</si>
  <si>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</si>
  <si>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</si>
  <si>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</si>
  <si>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</si>
  <si>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</si>
  <si>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</si>
  <si>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</si>
  <si>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</si>
  <si>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</si>
  <si>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</si>
  <si>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</si>
  <si>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</si>
  <si>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</si>
  <si>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</si>
  <si>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</si>
  <si>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</si>
  <si>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</si>
  <si>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</si>
  <si>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</si>
  <si>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</si>
  <si>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</si>
  <si>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</si>
  <si>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</si>
  <si>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</si>
  <si>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</si>
  <si>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</si>
  <si>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</si>
  <si>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</si>
  <si>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</si>
  <si>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</si>
  <si>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</si>
  <si>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</si>
  <si>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</si>
  <si>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</si>
  <si>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</si>
  <si>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</si>
  <si>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</si>
  <si>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</si>
  <si>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</si>
  <si>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</si>
  <si>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</si>
  <si>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</si>
  <si>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</si>
  <si>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</si>
  <si>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</si>
  <si>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</si>
  <si>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</si>
  <si>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</si>
  <si>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</si>
  <si>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</si>
  <si>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</si>
  <si>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</si>
  <si>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</si>
  <si>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</si>
  <si>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</si>
  <si>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</si>
  <si>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</si>
  <si>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</si>
  <si>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</si>
  <si>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</si>
  <si>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</si>
  <si>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</si>
  <si>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</si>
  <si>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</si>
  <si>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</si>
  <si>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</si>
  <si>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</si>
  <si>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</si>
  <si>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</si>
  <si>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</si>
  <si>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</si>
  <si>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</si>
  <si>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</si>
  <si>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</si>
  <si>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</si>
  <si>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</si>
  <si>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</si>
  <si>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</si>
  <si>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</si>
  <si>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</si>
  <si>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</si>
  <si>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</si>
  <si>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</si>
  <si>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</si>
  <si>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</si>
  <si>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</si>
  <si>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</si>
  <si>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</si>
  <si>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</si>
  <si>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</si>
  <si>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</si>
  <si>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</si>
  <si>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</si>
  <si>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</si>
  <si>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</si>
  <si>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</si>
  <si>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</si>
  <si>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</si>
  <si>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</si>
  <si>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</si>
  <si>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</si>
  <si>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</si>
  <si>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</si>
  <si>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</si>
  <si>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</si>
  <si>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</si>
  <si>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</si>
  <si>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</si>
  <si>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</si>
  <si>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</si>
  <si>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</si>
  <si>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</si>
  <si>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</si>
  <si>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</si>
  <si>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</si>
  <si>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</si>
  <si>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</si>
  <si>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</si>
  <si>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</si>
  <si>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</si>
  <si>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</si>
  <si>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</si>
  <si>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</si>
  <si>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</si>
  <si>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</si>
  <si>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</si>
  <si>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</si>
  <si>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</si>
  <si>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</si>
  <si>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</si>
  <si>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</si>
  <si>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</si>
  <si>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</si>
  <si>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</si>
  <si>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</si>
  <si>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</si>
  <si>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</si>
  <si>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</si>
  <si>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</si>
  <si>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</si>
  <si>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</si>
  <si>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</si>
  <si>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</si>
  <si>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</si>
  <si>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</si>
  <si>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</si>
  <si>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</si>
  <si>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</si>
  <si>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</si>
  <si>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</si>
  <si>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</si>
  <si>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</si>
  <si>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</si>
  <si>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</si>
  <si>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</si>
  <si>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</si>
  <si>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</si>
  <si>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</si>
  <si>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</si>
  <si>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</si>
  <si>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</si>
  <si>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</si>
  <si>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</si>
  <si>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</si>
  <si>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</si>
  <si>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</si>
  <si>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</si>
  <si>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</si>
  <si>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</si>
  <si>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</si>
  <si>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</si>
  <si>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</si>
  <si>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</si>
  <si>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</si>
  <si>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</si>
  <si>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</si>
  <si>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</si>
  <si>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</si>
  <si>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</si>
  <si>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</si>
  <si>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</si>
  <si>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</si>
  <si>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</si>
  <si>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</si>
  <si>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</si>
  <si>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</si>
  <si>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</si>
  <si>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</si>
  <si>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</si>
  <si>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</si>
  <si>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</si>
  <si>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</si>
  <si>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</si>
  <si>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</si>
  <si>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</si>
  <si>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</si>
  <si>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</si>
  <si>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</si>
  <si>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</si>
  <si>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</si>
  <si>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</si>
  <si>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</si>
  <si>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</si>
  <si>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</si>
  <si>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</si>
  <si>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</si>
  <si>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</si>
  <si>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</si>
  <si>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</si>
  <si>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</si>
  <si>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</si>
  <si>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</si>
  <si>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</si>
  <si>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</si>
  <si>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</si>
  <si>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</si>
  <si>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</si>
  <si>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</si>
  <si>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</si>
  <si>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</si>
  <si>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</si>
  <si>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</si>
  <si>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</si>
  <si>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</si>
  <si>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</si>
  <si>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</si>
  <si>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</si>
  <si>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</si>
  <si>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</si>
  <si>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</si>
  <si>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</si>
  <si>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</si>
  <si>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</si>
  <si>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</si>
  <si>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</si>
  <si>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</si>
  <si>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</si>
  <si>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</si>
  <si>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</si>
  <si>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</si>
  <si>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</si>
  <si>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</si>
  <si>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</si>
  <si>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</si>
  <si>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</si>
  <si>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</si>
  <si>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</si>
  <si>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</si>
  <si>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</si>
  <si>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</si>
  <si>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</si>
  <si>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</si>
  <si>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</si>
  <si>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</si>
  <si>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</si>
  <si>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</si>
  <si>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</si>
  <si>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</si>
  <si>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</si>
  <si>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</si>
  <si>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</si>
  <si>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</si>
  <si>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</si>
  <si>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</si>
  <si>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</si>
  <si>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</si>
  <si>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</si>
  <si>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</si>
  <si>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</si>
  <si>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</si>
  <si>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</si>
  <si>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</si>
  <si>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</si>
  <si>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</si>
  <si>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</si>
  <si>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</si>
  <si>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</si>
  <si>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</si>
  <si>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</si>
  <si>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</si>
  <si>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</si>
  <si>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</si>
  <si>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</si>
  <si>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</si>
  <si>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</si>
  <si>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</si>
  <si>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</si>
  <si>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</si>
  <si>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</si>
  <si>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</si>
  <si>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</si>
  <si>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</si>
  <si>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</si>
  <si>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</si>
  <si>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</si>
  <si>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</si>
  <si>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</si>
  <si>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</si>
  <si>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</si>
  <si>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</si>
  <si>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</si>
  <si>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</si>
  <si>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</si>
  <si>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</si>
  <si>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</si>
  <si>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</si>
  <si>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</si>
  <si>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</si>
  <si>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</si>
  <si>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</si>
  <si>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</si>
  <si>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</si>
  <si>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</si>
  <si>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</si>
  <si>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</si>
  <si>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</si>
  <si>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</si>
  <si>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</si>
  <si>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</si>
  <si>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</si>
  <si>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</si>
  <si>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</si>
  <si>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</si>
  <si>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</si>
  <si>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</si>
  <si>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</si>
  <si>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</si>
  <si>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</si>
  <si>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</si>
  <si>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</si>
  <si>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</si>
  <si>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</si>
  <si>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</si>
  <si>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</si>
  <si>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</si>
  <si>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</si>
  <si>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</si>
  <si>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</si>
  <si>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</si>
  <si>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</si>
  <si>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</si>
  <si>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</si>
  <si>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</si>
  <si>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</si>
  <si>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</si>
  <si>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</si>
  <si>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</si>
  <si>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</si>
  <si>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</si>
  <si>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</si>
  <si>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</si>
  <si>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</si>
  <si>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</si>
  <si>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</si>
  <si>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</si>
  <si>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</si>
  <si>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</si>
  <si>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</si>
  <si>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</si>
  <si>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</si>
  <si>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</si>
  <si>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</si>
  <si>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</si>
  <si>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</si>
  <si>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</si>
  <si>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</si>
  <si>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</si>
  <si>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</si>
  <si>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</si>
  <si>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</si>
  <si>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</si>
  <si>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</si>
  <si>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</si>
  <si>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</si>
  <si>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</si>
  <si>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</si>
  <si>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</si>
  <si>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</si>
  <si>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</si>
  <si>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</si>
  <si>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</si>
  <si>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</si>
  <si>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</si>
  <si>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</si>
  <si>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</si>
  <si>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</si>
  <si>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</si>
  <si>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</si>
  <si>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</si>
  <si>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</si>
  <si>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</si>
  <si>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</si>
  <si>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</si>
  <si>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</si>
  <si>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</si>
  <si>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</si>
  <si>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</si>
  <si>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</si>
  <si>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</si>
  <si>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</si>
  <si>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</si>
  <si>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</si>
  <si>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</si>
  <si>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</si>
  <si>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</si>
  <si>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</si>
  <si>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</si>
  <si>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</si>
  <si>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</si>
  <si>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</si>
  <si>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</si>
  <si>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</si>
  <si>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</si>
  <si>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</si>
  <si>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</si>
  <si>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</si>
  <si>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</si>
  <si>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</si>
  <si>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</si>
  <si>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</si>
  <si>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</si>
  <si>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</si>
  <si>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</si>
  <si>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</si>
  <si>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</si>
  <si>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</si>
  <si>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</si>
  <si>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</si>
  <si>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</si>
  <si>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</si>
  <si>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</si>
  <si>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</si>
  <si>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</si>
  <si>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</si>
  <si>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</si>
  <si>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</si>
  <si>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</si>
  <si>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</si>
  <si>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</si>
  <si>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</si>
  <si>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</si>
  <si>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</si>
  <si>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</si>
  <si>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</si>
  <si>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</si>
  <si>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</si>
  <si>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</si>
  <si>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</si>
  <si>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</si>
  <si>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</si>
  <si>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</si>
  <si>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</si>
  <si>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</si>
  <si>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</si>
  <si>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</si>
  <si>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</si>
  <si>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</si>
  <si>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</si>
  <si>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</si>
  <si>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</si>
  <si>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</si>
  <si>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</si>
  <si>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</si>
  <si>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</si>
  <si>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</si>
  <si>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</si>
  <si>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</si>
  <si>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</si>
  <si>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</si>
  <si>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</si>
  <si>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</si>
  <si>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</si>
  <si>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</si>
  <si>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</si>
  <si>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</si>
  <si>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</si>
  <si>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</si>
  <si>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</si>
  <si>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</si>
  <si>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</si>
  <si>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</si>
  <si>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</si>
  <si>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</si>
  <si>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</si>
  <si>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</si>
  <si>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</si>
  <si>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</si>
  <si>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</si>
  <si>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</si>
  <si>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</si>
  <si>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</si>
  <si>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</si>
  <si>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</si>
  <si>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</si>
  <si>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</si>
  <si>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</si>
  <si>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</si>
  <si>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</si>
  <si>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</si>
  <si>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</si>
  <si>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</si>
  <si>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</si>
  <si>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</si>
  <si>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</si>
  <si>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</si>
  <si>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</si>
  <si>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</si>
  <si>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</si>
  <si>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</si>
  <si>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</si>
  <si>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</si>
  <si>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</si>
  <si>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</si>
  <si>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</si>
  <si>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</si>
  <si>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</si>
  <si>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</si>
  <si>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</si>
  <si>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</si>
  <si>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</si>
  <si>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</si>
  <si>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</si>
  <si>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</si>
  <si>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</si>
  <si>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</si>
  <si>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</si>
  <si>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</si>
  <si>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</si>
  <si>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</si>
  <si>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</si>
  <si>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</si>
  <si>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</si>
  <si>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</si>
  <si>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</si>
  <si>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</si>
  <si>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</si>
  <si>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</si>
  <si>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</si>
  <si>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</si>
  <si>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</si>
  <si>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</si>
  <si>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</si>
  <si>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</si>
  <si>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</si>
  <si>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</si>
  <si>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</si>
  <si>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</si>
  <si>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</si>
  <si>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</si>
  <si>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</si>
  <si>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</si>
  <si>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</si>
  <si>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</si>
  <si>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</si>
  <si>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</si>
  <si>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</si>
  <si>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</si>
  <si>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</si>
  <si>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</si>
  <si>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</si>
  <si>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</si>
  <si>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</si>
  <si>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</si>
  <si>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</si>
  <si>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</si>
  <si>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</si>
  <si>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</si>
  <si>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</si>
  <si>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</si>
  <si>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</si>
  <si>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</si>
  <si>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</si>
  <si>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</si>
  <si>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</si>
  <si>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</si>
  <si>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</si>
  <si>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</si>
  <si>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</si>
  <si>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</si>
  <si>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</si>
  <si>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</si>
  <si>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</si>
  <si>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</si>
  <si>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</si>
  <si>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</si>
  <si>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</si>
  <si>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</si>
  <si>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</si>
  <si>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</si>
  <si>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</si>
  <si>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</si>
  <si>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</si>
  <si>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</si>
  <si>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</si>
  <si>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</si>
  <si>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</si>
  <si>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</si>
  <si>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</si>
  <si>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</si>
  <si>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</si>
  <si>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</si>
  <si>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</si>
  <si>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</si>
  <si>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</si>
  <si>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</si>
  <si>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</si>
  <si>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</si>
  <si>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</si>
  <si>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</si>
  <si>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</si>
  <si>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</si>
  <si>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</si>
  <si>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</si>
  <si>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</si>
  <si>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</si>
  <si>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</si>
  <si>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</si>
  <si>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</si>
  <si>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</si>
  <si>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</si>
  <si>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</si>
  <si>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</si>
  <si>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</si>
  <si>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</si>
  <si>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</si>
  <si>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</si>
  <si>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</si>
  <si>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</si>
  <si>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</si>
  <si>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</si>
  <si>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</si>
  <si>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</si>
  <si>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</si>
  <si>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</si>
  <si>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</si>
  <si>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</si>
  <si>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</si>
  <si>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</si>
  <si>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</si>
  <si>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</si>
  <si>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</si>
  <si>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</si>
  <si>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</si>
  <si>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</si>
  <si>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</si>
  <si>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</si>
  <si>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</si>
  <si>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</si>
  <si>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</si>
  <si>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</si>
  <si>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</si>
  <si>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</si>
  <si>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</si>
  <si>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</si>
  <si>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</si>
  <si>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</si>
  <si>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</si>
  <si>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</si>
  <si>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</si>
  <si>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</si>
  <si>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</si>
  <si>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</si>
  <si>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</si>
  <si>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</si>
  <si>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</si>
  <si>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</si>
  <si>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</si>
  <si>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</si>
  <si>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</si>
  <si>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</si>
  <si>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</si>
  <si>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</si>
  <si>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</si>
  <si>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</si>
  <si>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</si>
  <si>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</si>
  <si>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</si>
  <si>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</si>
  <si>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</si>
  <si>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</si>
  <si>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</si>
  <si>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</si>
  <si>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</si>
  <si>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</si>
  <si>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</si>
  <si>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</si>
  <si>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</si>
  <si>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</si>
  <si>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</si>
  <si>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</si>
  <si>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</si>
  <si>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</si>
  <si>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</si>
  <si>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</si>
  <si>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</si>
  <si>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</si>
  <si>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</si>
  <si>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</si>
  <si>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</si>
  <si>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</si>
  <si>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</si>
  <si>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</si>
  <si>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</si>
  <si>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</si>
  <si>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</si>
  <si>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</si>
  <si>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</si>
  <si>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</si>
  <si>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</si>
  <si>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</si>
  <si>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</si>
  <si>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</si>
  <si>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</si>
  <si>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</si>
  <si>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</si>
  <si>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</si>
  <si>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</si>
  <si>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</si>
  <si>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</si>
  <si>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</si>
  <si>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</si>
  <si>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</si>
  <si>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</si>
  <si>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</si>
  <si>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</si>
  <si>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</si>
  <si>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</si>
  <si>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</si>
  <si>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</si>
  <si>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</si>
  <si>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</si>
  <si>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</si>
  <si>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</si>
  <si>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</si>
  <si>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</si>
  <si>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</si>
  <si>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</si>
  <si>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</si>
  <si>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</si>
  <si>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</si>
  <si>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</si>
  <si>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</si>
  <si>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</si>
  <si>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</si>
  <si>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</si>
  <si>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</si>
  <si>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</si>
  <si>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</si>
  <si>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</si>
  <si>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</si>
  <si>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</si>
  <si>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</si>
  <si>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</si>
  <si>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</si>
  <si>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</si>
  <si>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</si>
  <si>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</si>
  <si>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</si>
  <si>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</si>
  <si>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</si>
  <si>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</si>
  <si>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</si>
  <si>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</si>
  <si>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</si>
  <si>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</si>
  <si>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</si>
  <si>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</si>
  <si>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</si>
  <si>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</si>
  <si>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</si>
  <si>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</si>
  <si>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</si>
  <si>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</si>
  <si>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</si>
  <si>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</si>
  <si>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</si>
  <si>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</si>
  <si>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</si>
  <si>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</si>
  <si>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</si>
  <si>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</si>
  <si>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</si>
  <si>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</si>
  <si>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</si>
  <si>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</si>
  <si>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</si>
  <si>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</si>
  <si>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</si>
  <si>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</si>
  <si>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</si>
  <si>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</si>
  <si>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</si>
  <si>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</si>
  <si>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</si>
  <si>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</si>
  <si>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</si>
  <si>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</si>
  <si>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</si>
  <si>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</si>
  <si>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</si>
  <si>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</si>
  <si>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</si>
  <si>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</si>
  <si>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</si>
  <si>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</si>
  <si>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</si>
  <si>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</si>
  <si>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</si>
  <si>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</si>
  <si>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</si>
  <si>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</si>
  <si>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</si>
  <si>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</si>
  <si>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</si>
  <si>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</si>
  <si>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</si>
  <si>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</si>
  <si>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</si>
  <si>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</si>
  <si>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</si>
  <si>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</si>
  <si>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</si>
  <si>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</si>
  <si>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</si>
  <si>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</si>
  <si>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</si>
  <si>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</si>
  <si>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</si>
  <si>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</si>
  <si>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</si>
  <si>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</si>
  <si>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</si>
  <si>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</si>
  <si>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</si>
  <si>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</si>
  <si>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</si>
  <si>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</si>
  <si>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</si>
  <si>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</si>
  <si>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</si>
  <si>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</si>
  <si>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</si>
  <si>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</si>
  <si>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</si>
  <si>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</si>
  <si>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</si>
  <si>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</si>
  <si>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</si>
  <si>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</si>
  <si>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</si>
  <si>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</si>
  <si>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</si>
  <si>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</si>
  <si>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</si>
  <si>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</si>
  <si>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</si>
  <si>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</si>
  <si>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</si>
  <si>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</si>
  <si>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</si>
  <si>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</si>
  <si>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</si>
  <si>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</si>
  <si>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</si>
  <si>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</si>
  <si>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</si>
  <si>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</si>
  <si>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</si>
  <si>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</si>
  <si>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</si>
  <si>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</si>
  <si>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</si>
  <si>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</si>
  <si>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</si>
  <si>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</si>
  <si>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</si>
  <si>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</si>
  <si>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</si>
  <si>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</si>
  <si>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</si>
  <si>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</si>
  <si>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</si>
  <si>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</si>
  <si>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</si>
  <si>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</si>
  <si>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</si>
  <si>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</si>
  <si>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</si>
  <si>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</si>
  <si>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</si>
  <si>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</si>
  <si>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</si>
  <si>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</si>
  <si>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</si>
  <si>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</si>
  <si>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</si>
  <si>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</si>
  <si>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</si>
  <si>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</si>
  <si>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</si>
  <si>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</si>
  <si>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</si>
  <si>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</si>
  <si>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</si>
  <si>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</si>
  <si>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</si>
  <si>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</si>
  <si>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</si>
  <si>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</si>
  <si>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</si>
  <si>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</si>
  <si>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</si>
  <si>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</si>
  <si>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</si>
  <si>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</si>
  <si>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</si>
  <si>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</si>
  <si>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</si>
  <si>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</si>
  <si>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</si>
  <si>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</si>
  <si>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</si>
  <si>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</si>
  <si>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</si>
  <si>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</si>
  <si>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</si>
  <si>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</si>
  <si>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</si>
  <si>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</si>
  <si>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</si>
  <si>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</si>
  <si>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</si>
  <si>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</si>
  <si>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</si>
  <si>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</si>
  <si>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</si>
  <si>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</si>
  <si>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</si>
  <si>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</si>
  <si>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</si>
  <si>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</si>
  <si>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</si>
  <si>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</si>
  <si>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</si>
  <si>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</si>
  <si>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</si>
  <si>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</si>
  <si>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</si>
  <si>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</si>
  <si>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</si>
  <si>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</si>
  <si>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</si>
  <si>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</si>
  <si>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</si>
  <si>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</si>
  <si>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</si>
  <si>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</si>
  <si>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</si>
  <si>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</si>
  <si>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</si>
  <si>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</si>
  <si>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</si>
  <si>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</si>
  <si>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</si>
  <si>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</si>
  <si>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</si>
  <si>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</si>
  <si>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</si>
  <si>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</si>
  <si>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</si>
  <si>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</si>
  <si>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</si>
  <si>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</si>
  <si>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</si>
  <si>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</si>
  <si>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</si>
  <si>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</si>
  <si>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</si>
  <si>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</si>
  <si>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</si>
  <si>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</si>
  <si>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</si>
  <si>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</si>
  <si>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</si>
  <si>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</si>
  <si>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</si>
  <si>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</si>
  <si>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</si>
  <si>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</si>
  <si>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</si>
  <si>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</si>
  <si>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</si>
  <si>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</si>
  <si>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</si>
  <si>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</si>
  <si>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</si>
  <si>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</si>
  <si>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</si>
  <si>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</si>
  <si>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</si>
  <si>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</si>
  <si>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</si>
  <si>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</si>
  <si>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</si>
  <si>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</si>
  <si>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</si>
  <si>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</si>
  <si>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</si>
  <si>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</si>
  <si>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</si>
  <si>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</si>
  <si>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</si>
  <si>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</si>
  <si>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</si>
  <si>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</si>
  <si>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</si>
  <si>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</si>
  <si>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</si>
  <si>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</si>
  <si>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</si>
  <si>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</si>
  <si>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</si>
  <si>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</si>
  <si>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</si>
  <si>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</si>
  <si>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</si>
  <si>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</si>
  <si>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</si>
  <si>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</si>
  <si>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</si>
  <si>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</si>
  <si>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</si>
  <si>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</si>
  <si>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</si>
  <si>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</si>
  <si>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</si>
  <si>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</si>
  <si>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</si>
  <si>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</si>
  <si>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</si>
  <si>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</si>
  <si>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</si>
  <si>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</si>
  <si>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</si>
  <si>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</si>
  <si>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</si>
  <si>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</si>
  <si>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</si>
  <si>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</si>
  <si>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</si>
  <si>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</si>
  <si>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</si>
  <si>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</si>
  <si>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</si>
  <si>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</si>
  <si>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</si>
  <si>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</si>
  <si>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</si>
  <si>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</si>
  <si>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</si>
  <si>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</si>
  <si>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</si>
  <si>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</si>
  <si>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</si>
  <si>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</si>
  <si>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</si>
  <si>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</si>
  <si>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</si>
  <si>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</si>
  <si>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</si>
  <si>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</si>
  <si>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</si>
  <si>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</si>
  <si>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</si>
  <si>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</si>
  <si>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</si>
  <si>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</si>
  <si>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</si>
  <si>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</si>
  <si>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</si>
  <si>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</si>
  <si>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</si>
  <si>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</si>
  <si>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</si>
  <si>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</si>
  <si>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</si>
  <si>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</si>
  <si>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</si>
  <si>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</si>
  <si>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</si>
  <si>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</si>
  <si>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</si>
  <si>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</si>
  <si>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</si>
  <si>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</si>
  <si>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</si>
  <si>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</si>
  <si>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</si>
  <si>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</si>
  <si>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</si>
  <si>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</si>
  <si>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</si>
  <si>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</si>
  <si>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</si>
  <si>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</si>
  <si>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</si>
  <si>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</si>
  <si>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</si>
  <si>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</si>
  <si>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</si>
  <si>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</si>
  <si>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</si>
  <si>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</si>
  <si>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</si>
  <si>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</si>
  <si>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</si>
  <si>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</si>
  <si>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</si>
  <si>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</si>
  <si>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</si>
  <si>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</si>
  <si>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</si>
  <si>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</si>
  <si>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</si>
  <si>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</si>
  <si>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</si>
  <si>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</si>
  <si>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</si>
  <si>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</si>
  <si>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</si>
  <si>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</si>
  <si>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</si>
  <si>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</si>
  <si>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</si>
  <si>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</si>
  <si>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</si>
  <si>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</si>
  <si>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</si>
  <si>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</si>
  <si>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</si>
  <si>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</si>
  <si>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</si>
  <si>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</si>
  <si>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</si>
  <si>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</si>
  <si>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</si>
  <si>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</si>
  <si>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</si>
  <si>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</si>
  <si>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</si>
  <si>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</si>
  <si>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</si>
  <si>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</si>
  <si>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</si>
  <si>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</si>
  <si>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</si>
  <si>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</si>
  <si>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</si>
  <si>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</si>
  <si>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</si>
  <si>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</si>
  <si>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</si>
  <si>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</si>
  <si>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</si>
  <si>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</si>
  <si>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</si>
  <si>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</si>
  <si>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</si>
  <si>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</si>
  <si>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</si>
  <si>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</si>
  <si>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</si>
  <si>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</si>
  <si>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</si>
  <si>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</si>
  <si>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</si>
  <si>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</si>
  <si>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</si>
  <si>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</si>
  <si>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</si>
  <si>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</si>
  <si>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</si>
  <si>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</si>
  <si>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</si>
  <si>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</si>
  <si>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</si>
  <si>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</si>
  <si>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</si>
  <si>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</si>
  <si>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</si>
  <si>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</si>
  <si>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</si>
  <si>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</si>
  <si>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</si>
  <si>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</si>
  <si>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</si>
  <si>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</si>
  <si>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</si>
  <si>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</si>
  <si>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</si>
  <si>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</si>
  <si>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</si>
  <si>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</si>
  <si>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</si>
  <si>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</si>
  <si>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</si>
  <si>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</si>
  <si>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</si>
  <si>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</si>
  <si>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</si>
  <si>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</si>
  <si>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</si>
  <si>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</si>
  <si>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</si>
  <si>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</si>
  <si>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</si>
  <si>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</si>
  <si>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</si>
  <si>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</si>
  <si>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</si>
  <si>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</si>
  <si>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</si>
  <si>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</si>
  <si>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</si>
  <si>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</si>
  <si>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</si>
  <si>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</si>
  <si>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</si>
  <si>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</si>
  <si>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</si>
  <si>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</si>
  <si>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</si>
  <si>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</si>
  <si>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</si>
  <si>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</si>
  <si>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</si>
  <si>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</si>
  <si>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</si>
  <si>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</si>
  <si>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</si>
  <si>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</si>
  <si>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</si>
  <si>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</si>
  <si>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</si>
  <si>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</si>
  <si>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</si>
  <si>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</si>
  <si>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</si>
  <si>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</si>
  <si>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</si>
  <si>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</si>
  <si>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</si>
  <si>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</si>
  <si>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</si>
  <si>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</si>
  <si>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</si>
  <si>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</si>
  <si>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</si>
  <si>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</si>
  <si>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</si>
  <si>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</si>
  <si>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</si>
  <si>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</si>
  <si>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</si>
  <si>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</si>
  <si>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</si>
  <si>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</si>
  <si>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</si>
  <si>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</si>
  <si>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</si>
  <si>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</si>
  <si>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</si>
  <si>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</si>
  <si>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</si>
  <si>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</si>
  <si>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</si>
  <si>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</si>
  <si>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</si>
  <si>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</si>
  <si>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</si>
  <si>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</si>
  <si>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</si>
  <si>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</si>
  <si>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</si>
  <si>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</si>
  <si>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</si>
  <si>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</si>
  <si>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</si>
  <si>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</si>
  <si>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</si>
  <si>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</si>
  <si>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</si>
  <si>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</si>
  <si>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</si>
  <si>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</si>
  <si>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</si>
  <si>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</si>
  <si>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</si>
  <si>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</si>
  <si>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</si>
  <si>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</si>
  <si>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</si>
  <si>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</si>
  <si>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</si>
  <si>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</si>
  <si>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</si>
  <si>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</si>
  <si>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</si>
  <si>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</si>
  <si>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</si>
  <si>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</si>
  <si>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</si>
  <si>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</si>
  <si>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</si>
  <si>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</si>
  <si>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</si>
  <si>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</si>
  <si>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</si>
  <si>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</si>
  <si>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</si>
  <si>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</si>
  <si>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</si>
  <si>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</si>
  <si>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</si>
  <si>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</si>
  <si>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</si>
  <si>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</si>
  <si>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</si>
  <si>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</si>
  <si>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</si>
  <si>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</si>
  <si>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</si>
  <si>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</si>
  <si>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</si>
  <si>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</si>
  <si>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</si>
  <si>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</si>
  <si>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</si>
  <si>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</si>
  <si>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</si>
  <si>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</si>
  <si>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</si>
  <si>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</si>
  <si>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</si>
  <si>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</si>
  <si>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</si>
  <si>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</si>
  <si>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</si>
  <si>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</si>
  <si>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</si>
  <si>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</si>
  <si>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</si>
  <si>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</si>
  <si>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</si>
  <si>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</si>
  <si>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</si>
  <si>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</si>
  <si>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</si>
  <si>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</si>
  <si>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</si>
  <si>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</si>
  <si>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</si>
  <si>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</si>
  <si>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</si>
  <si>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</si>
  <si>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</si>
  <si>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</si>
  <si>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</si>
  <si>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</si>
  <si>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</si>
  <si>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</si>
  <si>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</si>
  <si>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</si>
  <si>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</si>
  <si>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</si>
  <si>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</si>
  <si>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</si>
  <si>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</si>
  <si>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</si>
  <si>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</si>
  <si>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</si>
  <si>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</si>
  <si>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</si>
  <si>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</si>
  <si>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</si>
  <si>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</si>
  <si>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</si>
  <si>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</si>
  <si>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</si>
  <si>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</si>
  <si>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</si>
  <si>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</si>
  <si>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</si>
  <si>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</si>
  <si>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</si>
  <si>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</si>
  <si>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</si>
  <si>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</si>
  <si>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</si>
  <si>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</si>
  <si>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</si>
  <si>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</si>
  <si>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</si>
  <si>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</si>
  <si>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</si>
  <si>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</si>
  <si>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</si>
  <si>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</si>
  <si>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</si>
  <si>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</si>
  <si>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</si>
  <si>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</si>
  <si>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</si>
  <si>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</si>
  <si>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</si>
  <si>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</si>
  <si>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</si>
  <si>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</si>
  <si>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</si>
  <si>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</si>
  <si>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</si>
  <si>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</si>
  <si>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</si>
  <si>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</si>
  <si>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</si>
  <si>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</si>
  <si>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</si>
  <si>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</si>
  <si>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</si>
  <si>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</si>
  <si>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</si>
  <si>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</si>
  <si>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</si>
  <si>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</si>
  <si>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</si>
  <si>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</si>
  <si>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</si>
  <si>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</si>
  <si>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</si>
  <si>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</si>
  <si>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</si>
  <si>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</si>
  <si>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</si>
  <si>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</si>
  <si>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</si>
  <si>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</si>
  <si>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</si>
  <si>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</si>
  <si>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</si>
  <si>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</si>
  <si>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</si>
  <si>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</si>
  <si>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</si>
  <si>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</si>
  <si>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</si>
  <si>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</si>
  <si>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</si>
  <si>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</si>
  <si>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</si>
  <si>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</si>
  <si>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</si>
  <si>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</si>
  <si>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</si>
  <si>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</si>
  <si>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</si>
  <si>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</si>
  <si>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</si>
  <si>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</si>
  <si>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</si>
  <si>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</si>
  <si>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</si>
  <si>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</si>
  <si>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</si>
  <si>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</si>
  <si>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</si>
  <si>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</si>
  <si>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</si>
  <si>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</si>
  <si>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</si>
  <si>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</si>
  <si>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</si>
  <si>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</si>
  <si>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</si>
  <si>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</si>
  <si>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</si>
  <si>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</si>
  <si>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</si>
  <si>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</si>
  <si>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</si>
  <si>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</si>
  <si>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</si>
  <si>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</si>
  <si>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</si>
  <si>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</si>
  <si>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</si>
  <si>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</si>
  <si>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</si>
  <si>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</si>
  <si>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</si>
  <si>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</si>
  <si>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</si>
  <si>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</si>
  <si>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</si>
  <si>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</si>
  <si>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</si>
  <si>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</si>
  <si>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</si>
  <si>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</si>
  <si>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</si>
  <si>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</si>
  <si>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</si>
  <si>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</si>
  <si>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</si>
  <si>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</si>
  <si>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</si>
  <si>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</si>
  <si>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</si>
  <si>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</si>
  <si>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</si>
  <si>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</si>
  <si>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</si>
  <si>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</si>
  <si>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</si>
  <si>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</si>
  <si>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</si>
  <si>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</si>
  <si>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</si>
  <si>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</si>
  <si>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</si>
  <si>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</si>
  <si>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</si>
  <si>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</si>
  <si>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</si>
  <si>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</si>
  <si>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</si>
  <si>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</si>
  <si>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</si>
  <si>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</si>
  <si>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</si>
  <si>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</si>
  <si>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</si>
  <si>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</si>
  <si>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</si>
  <si>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</si>
  <si>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</si>
  <si>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</si>
  <si>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</si>
  <si>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</si>
  <si>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</si>
  <si>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</si>
  <si>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</si>
  <si>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</si>
  <si>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</si>
  <si>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</si>
  <si>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</si>
  <si>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</si>
  <si>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</si>
  <si>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</si>
  <si>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</si>
  <si>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</si>
  <si>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</si>
  <si>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</si>
  <si>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</si>
  <si>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</si>
  <si>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</si>
  <si>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</si>
  <si>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</si>
  <si>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</si>
  <si>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</si>
  <si>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</si>
  <si>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</si>
  <si>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</si>
  <si>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</si>
  <si>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</si>
  <si>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</si>
  <si>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</si>
  <si>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</si>
  <si>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</si>
  <si>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</si>
  <si>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</si>
  <si>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</si>
  <si>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</si>
  <si>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</si>
  <si>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</si>
  <si>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</si>
  <si>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</si>
  <si>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</si>
  <si>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</si>
  <si>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</si>
  <si>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</si>
  <si>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</si>
  <si>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</si>
  <si>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</si>
  <si>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</si>
  <si>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</si>
  <si>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</si>
  <si>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</si>
  <si>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</si>
  <si>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</si>
  <si>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</si>
  <si>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</si>
  <si>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</si>
  <si>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</si>
  <si>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</si>
  <si>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</si>
  <si>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</si>
  <si>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</si>
  <si>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</si>
  <si>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</si>
  <si>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</si>
  <si>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</si>
  <si>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</si>
  <si>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</si>
  <si>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</si>
  <si>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</si>
  <si>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</si>
  <si>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</si>
  <si>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</si>
  <si>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</si>
  <si>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</si>
  <si>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</si>
  <si>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</si>
  <si>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</si>
  <si>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</si>
  <si>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</si>
  <si>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</si>
  <si>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</si>
  <si>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</si>
  <si>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</si>
  <si>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</si>
  <si>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</si>
  <si>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</si>
  <si>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</si>
  <si>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</si>
  <si>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</si>
  <si>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</si>
  <si>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</si>
  <si>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</si>
  <si>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</si>
  <si>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</si>
  <si>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</si>
  <si>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</si>
  <si>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</si>
  <si>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</si>
  <si>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</si>
  <si>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</si>
  <si>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</si>
  <si>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</si>
  <si>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</si>
  <si>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</si>
  <si>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</si>
  <si>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</si>
  <si>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</si>
  <si>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</si>
  <si>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</si>
  <si>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</si>
  <si>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</si>
  <si>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</si>
  <si>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</si>
  <si>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</si>
  <si>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</si>
  <si>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</si>
  <si>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</si>
  <si>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</si>
  <si>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</si>
  <si>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</si>
  <si>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</si>
  <si>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</si>
  <si>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</si>
  <si>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</si>
  <si>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</si>
  <si>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</si>
  <si>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</si>
  <si>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</si>
  <si>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</si>
  <si>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</si>
  <si>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</si>
  <si>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</si>
  <si>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</si>
  <si>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</si>
  <si>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</si>
  <si>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</si>
  <si>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</si>
  <si>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</si>
  <si>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</si>
  <si>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</si>
  <si>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</si>
  <si>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</si>
  <si>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</si>
  <si>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</si>
  <si>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</si>
  <si>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</si>
  <si>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</si>
  <si>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</si>
  <si>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</si>
  <si>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</si>
  <si>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</si>
  <si>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</si>
  <si>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</si>
  <si>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</si>
  <si>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</si>
  <si>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</si>
  <si>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</si>
  <si>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</si>
  <si>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</si>
  <si>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</si>
  <si>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</si>
  <si>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</si>
  <si>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</si>
  <si>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</si>
  <si>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</si>
  <si>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</si>
  <si>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</si>
  <si>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</si>
  <si>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</si>
  <si>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</si>
  <si>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</si>
  <si>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</si>
  <si>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</si>
  <si>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</si>
  <si>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</si>
  <si>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</si>
  <si>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</si>
  <si>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</si>
  <si>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</si>
  <si>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</si>
  <si>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</si>
  <si>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</si>
  <si>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</si>
  <si>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</si>
  <si>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</si>
  <si>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</si>
  <si>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</si>
  <si>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</si>
  <si>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</si>
  <si>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</si>
  <si>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</si>
  <si>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</si>
  <si>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</si>
  <si>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</si>
  <si>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</si>
  <si>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</si>
  <si>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</si>
  <si>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</si>
  <si>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</si>
  <si>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</si>
  <si>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</si>
  <si>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</si>
  <si>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</si>
  <si>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</si>
  <si>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</si>
  <si>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</si>
  <si>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</si>
  <si>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</si>
  <si>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</si>
  <si>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</si>
  <si>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</si>
  <si>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</si>
  <si>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</si>
  <si>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</si>
  <si>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</si>
  <si>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</si>
  <si>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</si>
  <si>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</si>
  <si>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</si>
  <si>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</si>
  <si>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</si>
  <si>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</si>
  <si>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</si>
  <si>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</si>
  <si>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</si>
  <si>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</si>
  <si>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</si>
  <si>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</si>
  <si>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</si>
  <si>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</si>
  <si>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</si>
  <si>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</si>
  <si>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</si>
  <si>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</si>
  <si>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</si>
  <si>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</si>
  <si>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</si>
  <si>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</si>
  <si>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</si>
  <si>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</si>
  <si>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</si>
  <si>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</si>
  <si>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</si>
  <si>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</si>
  <si>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</si>
  <si>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</si>
  <si>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</si>
  <si>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</si>
  <si>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</si>
  <si>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</si>
  <si>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</si>
  <si>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</si>
  <si>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</si>
  <si>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</si>
  <si>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</si>
  <si>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</si>
  <si>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</si>
  <si>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</si>
  <si>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</si>
  <si>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</si>
  <si>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</si>
  <si>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</si>
  <si>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</si>
  <si>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</si>
  <si>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</si>
  <si>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</si>
  <si>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</si>
  <si>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</si>
  <si>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</si>
  <si>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</si>
  <si>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</si>
  <si>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</si>
  <si>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</si>
  <si>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</si>
  <si>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</si>
  <si>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</si>
  <si>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</si>
  <si>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</si>
  <si>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</si>
  <si>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</si>
  <si>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</si>
  <si>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</si>
  <si>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</si>
  <si>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</si>
  <si>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</si>
  <si>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</si>
  <si>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</si>
  <si>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</si>
  <si>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</si>
  <si>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</si>
  <si>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</si>
  <si>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</si>
  <si>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</si>
  <si>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</si>
  <si>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</si>
  <si>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</si>
  <si>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</si>
  <si>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</si>
  <si>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</si>
  <si>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</si>
  <si>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</si>
  <si>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</si>
  <si>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</si>
  <si>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</si>
  <si>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</si>
  <si>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</si>
  <si>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</si>
  <si>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</si>
  <si>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</si>
  <si>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</si>
  <si>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</si>
  <si>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</si>
  <si>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</si>
  <si>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</si>
  <si>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</si>
  <si>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</si>
  <si>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</si>
  <si>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</si>
  <si>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</si>
  <si>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</si>
  <si>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</si>
  <si>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</si>
  <si>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</si>
  <si>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</si>
  <si>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</si>
  <si>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</si>
  <si>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</si>
  <si>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</si>
  <si>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</si>
  <si>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</si>
  <si>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</si>
  <si>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</si>
  <si>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</si>
  <si>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</si>
  <si>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</si>
  <si>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</si>
  <si>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</si>
  <si>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</si>
  <si>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</si>
  <si>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</si>
  <si>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</si>
  <si>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</si>
  <si>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</si>
  <si>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</si>
  <si>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</si>
  <si>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</si>
  <si>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</si>
  <si>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</si>
  <si>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</si>
  <si>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</si>
  <si>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</si>
  <si>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</si>
  <si>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</si>
  <si>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</si>
  <si>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</si>
  <si>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</si>
  <si>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</si>
  <si>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</si>
  <si>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</si>
  <si>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</si>
  <si>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</si>
  <si>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</si>
  <si>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</si>
  <si>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</si>
  <si>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</si>
  <si>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</si>
  <si>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</si>
  <si>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</si>
  <si>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</si>
  <si>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</si>
  <si>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</si>
  <si>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</si>
  <si>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</si>
  <si>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</si>
  <si>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</si>
  <si>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</si>
  <si>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</si>
  <si>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</si>
  <si>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</si>
  <si>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</si>
  <si>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</si>
  <si>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</si>
  <si>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</si>
  <si>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</si>
  <si>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</si>
  <si>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</si>
  <si>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</si>
  <si>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</si>
  <si>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</si>
  <si>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</si>
  <si>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</si>
  <si>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</si>
  <si>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</si>
  <si>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</si>
  <si>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</si>
  <si>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</si>
  <si>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</si>
  <si>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</si>
  <si>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</si>
  <si>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</si>
  <si>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</si>
  <si>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</si>
  <si>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</si>
  <si>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</si>
  <si>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</si>
  <si>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</si>
  <si>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</si>
  <si>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</si>
  <si>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</si>
  <si>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</si>
  <si>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</si>
  <si>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</si>
  <si>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</si>
  <si>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</si>
  <si>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</si>
  <si>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</si>
  <si>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</si>
  <si>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</si>
  <si>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</si>
  <si>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</si>
  <si>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</si>
  <si>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</si>
  <si>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</si>
  <si>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</si>
  <si>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</si>
  <si>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</si>
  <si>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</si>
  <si>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</si>
  <si>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</si>
  <si>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</si>
  <si>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</si>
  <si>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</si>
  <si>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</si>
  <si>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</si>
  <si>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</si>
  <si>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</si>
  <si>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</si>
  <si>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</si>
  <si>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</si>
  <si>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</si>
  <si>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</si>
  <si>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</si>
  <si>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</si>
  <si>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</si>
  <si>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</si>
  <si>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</si>
  <si>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</si>
  <si>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</si>
  <si>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</si>
  <si>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</si>
  <si>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</si>
  <si>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</si>
  <si>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</si>
  <si>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</si>
  <si>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</si>
  <si>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</si>
  <si>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</si>
  <si>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</si>
  <si>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</si>
  <si>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</si>
  <si>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</si>
  <si>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</si>
  <si>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</si>
  <si>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</si>
  <si>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</si>
  <si>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</si>
  <si>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</si>
  <si>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</si>
  <si>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</si>
  <si>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</si>
  <si>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</si>
  <si>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</si>
  <si>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</si>
  <si>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</si>
  <si>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</si>
  <si>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</si>
  <si>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</si>
  <si>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</si>
  <si>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</si>
  <si>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</si>
  <si>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</si>
  <si>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</si>
  <si>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</si>
  <si>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</si>
  <si>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</si>
  <si>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</si>
  <si>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</si>
  <si>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</si>
  <si>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</si>
  <si>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</si>
  <si>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</si>
  <si>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</si>
  <si>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</si>
  <si>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</si>
  <si>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</si>
  <si>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</si>
  <si>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</si>
  <si>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</si>
  <si>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</si>
  <si>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</si>
  <si>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</si>
  <si>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</si>
  <si>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</si>
  <si>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</si>
  <si>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</si>
  <si>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</si>
  <si>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</si>
  <si>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</si>
  <si>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</si>
  <si>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</si>
  <si>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</si>
  <si>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</si>
  <si>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</si>
  <si>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</si>
  <si>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</si>
  <si>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</si>
  <si>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</si>
  <si>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</si>
  <si>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</si>
  <si>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</si>
  <si>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</si>
  <si>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</si>
  <si>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</si>
  <si>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</si>
  <si>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</si>
  <si>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</si>
  <si>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</si>
  <si>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</si>
  <si>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</si>
  <si>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</si>
  <si>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</si>
  <si>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</si>
  <si>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</si>
  <si>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</si>
  <si>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</si>
  <si>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</si>
  <si>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</si>
  <si>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</si>
  <si>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</si>
  <si>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</si>
  <si>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</si>
  <si>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</si>
  <si>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</si>
  <si>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</si>
  <si>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</si>
  <si>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</si>
  <si>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</si>
  <si>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</si>
  <si>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</si>
  <si>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</si>
  <si>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</si>
  <si>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</si>
  <si>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</si>
  <si>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</si>
  <si>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</si>
  <si>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</si>
  <si>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</si>
  <si>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</si>
  <si>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</si>
  <si>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</si>
  <si>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</si>
  <si>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</si>
  <si>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</si>
  <si>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</si>
  <si>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</si>
  <si>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</si>
  <si>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</si>
  <si>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</si>
  <si>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</si>
  <si>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</si>
  <si>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</si>
  <si>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</si>
  <si>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</si>
  <si>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</si>
  <si>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</si>
  <si>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</si>
  <si>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</si>
  <si>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</si>
  <si>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</si>
  <si>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</si>
  <si>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</si>
  <si>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</si>
  <si>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</si>
  <si>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</si>
  <si>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</si>
  <si>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</si>
  <si>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</si>
  <si>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</si>
  <si>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</si>
  <si>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</si>
  <si>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</si>
  <si>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</si>
  <si>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</si>
  <si>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</si>
  <si>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</si>
  <si>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</si>
  <si>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</si>
  <si>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</si>
  <si>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</si>
  <si>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</si>
  <si>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</si>
  <si>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</si>
  <si>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</si>
  <si>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</si>
  <si>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</si>
  <si>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</si>
  <si>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</si>
  <si>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</si>
  <si>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</si>
  <si>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</si>
  <si>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</si>
  <si>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</si>
  <si>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</si>
  <si>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</si>
  <si>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</si>
  <si>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</si>
  <si>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</si>
  <si>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</si>
  <si>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</si>
  <si>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</si>
  <si>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</si>
  <si>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</si>
  <si>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</si>
  <si>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</si>
  <si>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</si>
  <si>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</si>
  <si>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</si>
  <si>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</si>
  <si>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</si>
  <si>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</si>
  <si>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</si>
  <si>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</si>
  <si>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</si>
  <si>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</si>
  <si>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</si>
  <si>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</si>
  <si>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</si>
  <si>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</si>
  <si>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</si>
  <si>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</si>
  <si>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</si>
  <si>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</si>
  <si>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</si>
  <si>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</si>
  <si>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</si>
  <si>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</si>
  <si>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</si>
  <si>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</si>
  <si>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</si>
  <si>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</si>
  <si>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</si>
  <si>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</si>
  <si>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</si>
  <si>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</si>
  <si>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</si>
  <si>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</si>
  <si>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</si>
  <si>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</si>
  <si>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</si>
  <si>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</si>
  <si>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</si>
  <si>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</si>
  <si>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</si>
  <si>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</si>
  <si>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</si>
  <si>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</si>
  <si>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</si>
  <si>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</si>
  <si>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</si>
  <si>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</si>
  <si>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</si>
  <si>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</si>
  <si>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</si>
  <si>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</si>
  <si>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</si>
  <si>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</si>
  <si>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</si>
  <si>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</si>
  <si>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</si>
  <si>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</si>
  <si>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</si>
  <si>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</si>
  <si>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</si>
  <si>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</si>
  <si>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</si>
  <si>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</si>
  <si>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</si>
  <si>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</si>
  <si>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</si>
  <si>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</si>
  <si>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</si>
  <si>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</si>
  <si>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</si>
  <si>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</si>
  <si>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</si>
  <si>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</si>
  <si>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</si>
  <si>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</si>
  <si>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</si>
  <si>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</si>
  <si>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</si>
  <si>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</si>
  <si>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</si>
  <si>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</si>
  <si>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</si>
  <si>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</si>
  <si>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</si>
  <si>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</si>
  <si>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</si>
  <si>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</si>
  <si>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</si>
  <si>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</si>
  <si>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</si>
  <si>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</si>
  <si>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</si>
  <si>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</si>
  <si>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</si>
  <si>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</si>
  <si>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</si>
  <si>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</si>
  <si>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</si>
  <si>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</si>
  <si>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</si>
  <si>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</si>
  <si>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</si>
  <si>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</si>
  <si>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</si>
  <si>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</si>
  <si>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</si>
  <si>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</si>
  <si>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</si>
  <si>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</si>
  <si>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</si>
  <si>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</si>
  <si>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</si>
  <si>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</si>
  <si>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</si>
  <si>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</si>
  <si>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</si>
  <si>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</si>
  <si>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</si>
  <si>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</si>
  <si>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</si>
  <si>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</si>
  <si>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</si>
  <si>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</si>
  <si>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</si>
  <si>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</si>
  <si>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</si>
  <si>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</si>
  <si>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</si>
  <si>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</si>
  <si>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</si>
  <si>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</si>
  <si>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</si>
  <si>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</si>
  <si>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</si>
  <si>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</si>
  <si>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</si>
  <si>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</si>
  <si>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</si>
  <si>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</si>
  <si>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</si>
  <si>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</si>
  <si>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</si>
  <si>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</si>
  <si>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</si>
  <si>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</si>
  <si>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</si>
  <si>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</si>
  <si>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</si>
  <si>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</si>
  <si>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</si>
  <si>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</si>
  <si>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</si>
  <si>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</si>
  <si>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</si>
  <si>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</si>
  <si>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</si>
  <si>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</si>
  <si>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</si>
  <si>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</si>
  <si>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</si>
  <si>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</si>
  <si>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</si>
  <si>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</si>
  <si>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</si>
  <si>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</si>
  <si>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</si>
  <si>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</si>
  <si>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</si>
  <si>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</si>
  <si>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</si>
  <si>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</si>
  <si>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</si>
  <si>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</si>
  <si>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</si>
  <si>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</si>
  <si>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</si>
  <si>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</si>
  <si>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</si>
  <si>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</si>
  <si>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</si>
  <si>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</si>
  <si>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</si>
  <si>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</si>
  <si>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</si>
  <si>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</si>
  <si>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</si>
  <si>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</si>
  <si>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</si>
  <si>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</si>
  <si>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</si>
  <si>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</si>
  <si>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</si>
  <si>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</si>
  <si>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</si>
  <si>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</si>
  <si>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</si>
  <si>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</si>
  <si>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</si>
  <si>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</si>
  <si>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</si>
  <si>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</si>
  <si>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</si>
  <si>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</si>
  <si>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</si>
  <si>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</si>
  <si>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</si>
  <si>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</si>
  <si>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</si>
  <si>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</si>
  <si>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</si>
  <si>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</si>
  <si>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</si>
  <si>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</si>
  <si>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</si>
  <si>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</si>
  <si>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</si>
  <si>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</si>
  <si>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</si>
  <si>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</si>
  <si>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</si>
  <si>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</si>
  <si>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</si>
  <si>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</si>
  <si>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</si>
  <si>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</si>
  <si>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</si>
  <si>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</si>
  <si>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</si>
  <si>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</si>
  <si>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</si>
  <si>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</si>
  <si>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</si>
  <si>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</si>
  <si>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</si>
  <si>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</si>
  <si>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</si>
  <si>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</si>
  <si>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</si>
  <si>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</si>
  <si>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</si>
  <si>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</si>
  <si>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</si>
  <si>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</si>
  <si>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</si>
  <si>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</si>
  <si>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</si>
  <si>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</si>
  <si>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</si>
  <si>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</si>
  <si>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</si>
  <si>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</si>
  <si>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</si>
  <si>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</si>
  <si>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</si>
  <si>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</si>
  <si>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</si>
  <si>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</si>
  <si>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</si>
  <si>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</si>
  <si>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</si>
  <si>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</si>
  <si>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</si>
  <si>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</si>
  <si>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</si>
  <si>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</si>
  <si>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</si>
  <si>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</si>
  <si>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</si>
  <si>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</si>
  <si>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</si>
  <si>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</si>
  <si>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</si>
  <si>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</si>
  <si>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</si>
  <si>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</si>
  <si>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</si>
  <si>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</si>
  <si>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</si>
  <si>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</si>
  <si>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</si>
  <si>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</si>
  <si>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</si>
  <si>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</si>
  <si>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</si>
  <si>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</si>
  <si>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</si>
  <si>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</si>
  <si>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</si>
  <si>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</si>
  <si>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</si>
  <si>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</si>
  <si>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</si>
  <si>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</si>
  <si>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</si>
  <si>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</si>
  <si>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</si>
  <si>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</si>
  <si>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</si>
  <si>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</si>
  <si>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</si>
  <si>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</si>
  <si>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</si>
  <si>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</si>
  <si>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</si>
  <si>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</si>
  <si>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</si>
  <si>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</si>
  <si>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</si>
  <si>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</si>
  <si>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</si>
  <si>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</si>
  <si>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</si>
  <si>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</si>
  <si>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</si>
  <si>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</si>
  <si>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</si>
  <si>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</si>
  <si>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</si>
  <si>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</si>
  <si>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</si>
  <si>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</si>
  <si>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</si>
  <si>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</si>
  <si>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</si>
  <si>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</si>
  <si>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</si>
  <si>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</si>
  <si>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</si>
  <si>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</si>
  <si>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</si>
  <si>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</si>
  <si>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</si>
  <si>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</si>
  <si>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</si>
  <si>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</si>
  <si>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</si>
  <si>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</si>
  <si>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</si>
  <si>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</si>
  <si>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</si>
  <si>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</si>
  <si>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</si>
  <si>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</si>
  <si>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</si>
  <si>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</si>
  <si>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</si>
  <si>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</si>
  <si>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</si>
  <si>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</si>
  <si>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</si>
  <si>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</si>
  <si>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</si>
  <si>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</si>
  <si>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</si>
  <si>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</si>
  <si>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</si>
  <si>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</si>
  <si>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</si>
  <si>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</si>
  <si>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</si>
  <si>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</si>
  <si>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</si>
  <si>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</si>
  <si>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</si>
  <si>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</si>
  <si>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</si>
  <si>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</si>
  <si>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</si>
  <si>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</si>
  <si>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</si>
  <si>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</si>
  <si>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</si>
  <si>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</si>
  <si>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</si>
  <si>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</si>
  <si>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</si>
  <si>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</si>
  <si>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</si>
  <si>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</si>
  <si>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</si>
  <si>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</si>
  <si>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</si>
  <si>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</si>
  <si>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</si>
  <si>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</si>
  <si>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</si>
  <si>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</si>
  <si>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</si>
  <si>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</si>
  <si>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</si>
  <si>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</si>
  <si>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</si>
  <si>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</si>
  <si>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</si>
  <si>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</si>
  <si>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</si>
  <si>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</si>
  <si>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</si>
  <si>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</si>
  <si>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</si>
  <si>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</si>
  <si>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</si>
  <si>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</si>
  <si>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</si>
  <si>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</si>
  <si>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</si>
  <si>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</si>
  <si>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</si>
  <si>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</si>
  <si>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</si>
  <si>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</si>
  <si>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</si>
  <si>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</si>
  <si>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</si>
  <si>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</si>
  <si>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</si>
  <si>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</si>
  <si>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</si>
  <si>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</si>
  <si>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</si>
  <si>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</si>
  <si>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</si>
  <si>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</si>
  <si>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</si>
  <si>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</si>
  <si>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</si>
  <si>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</si>
  <si>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</si>
  <si>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</si>
  <si>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</si>
  <si>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</si>
  <si>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</si>
  <si>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</si>
  <si>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</si>
  <si>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</si>
  <si>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</si>
  <si>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</si>
  <si>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</si>
  <si>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</si>
  <si>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</si>
  <si>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</si>
  <si>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</si>
  <si>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</si>
  <si>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</si>
  <si>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</si>
  <si>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</si>
  <si>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</si>
  <si>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</si>
  <si>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</si>
  <si>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</si>
  <si>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</si>
  <si>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</si>
  <si>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</si>
  <si>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</si>
  <si>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</si>
  <si>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</si>
  <si>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</si>
  <si>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</si>
  <si>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</si>
  <si>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</si>
  <si>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</si>
  <si>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</si>
  <si>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</si>
  <si>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</si>
  <si>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</si>
  <si>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</si>
  <si>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</si>
  <si>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</si>
  <si>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</si>
  <si>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</si>
  <si>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</si>
  <si>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</si>
  <si>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</si>
  <si>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</si>
  <si>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</si>
  <si>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</si>
  <si>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</si>
  <si>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</si>
  <si>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</si>
  <si>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</si>
  <si>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</si>
  <si>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</si>
  <si>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</si>
  <si>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</si>
  <si>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</si>
  <si>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</si>
  <si>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</si>
  <si>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</si>
  <si>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</si>
  <si>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</si>
  <si>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</si>
  <si>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</si>
  <si>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</si>
  <si>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</si>
  <si>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</si>
  <si>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</si>
  <si>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</si>
  <si>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</si>
  <si>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</si>
  <si>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</si>
  <si>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</si>
  <si>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</si>
  <si>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</si>
  <si>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</si>
  <si>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</si>
  <si>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</si>
  <si>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</si>
  <si>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</si>
  <si>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</si>
  <si>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</si>
  <si>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</si>
  <si>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</si>
  <si>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</si>
  <si>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</si>
  <si>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</si>
  <si>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</si>
  <si>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</si>
  <si>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</si>
  <si>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</si>
  <si>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</si>
  <si>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</si>
  <si>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</si>
  <si>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</si>
  <si>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</si>
  <si>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</si>
  <si>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</si>
  <si>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</si>
  <si>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</si>
  <si>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</si>
  <si>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</si>
  <si>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</si>
  <si>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</si>
  <si>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</si>
  <si>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</si>
  <si>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</si>
  <si>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</si>
  <si>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</si>
  <si>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</si>
  <si>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</si>
  <si>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</si>
  <si>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</si>
  <si>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</si>
  <si>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</si>
  <si>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</si>
  <si>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</si>
  <si>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</si>
  <si>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</si>
  <si>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</si>
  <si>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</si>
  <si>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</si>
  <si>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</si>
  <si>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</si>
  <si>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</si>
  <si>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</si>
  <si>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</si>
  <si>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</si>
  <si>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</si>
  <si>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</si>
  <si>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</si>
  <si>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</si>
  <si>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</si>
  <si>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</si>
  <si>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</si>
  <si>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</si>
  <si>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</si>
  <si>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</si>
  <si>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</si>
  <si>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</si>
  <si>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</si>
  <si>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</si>
  <si>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</si>
  <si>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</si>
  <si>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</si>
  <si>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</si>
  <si>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</si>
  <si>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</si>
  <si>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</si>
  <si>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</si>
  <si>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</si>
  <si>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</si>
  <si>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</si>
  <si>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</si>
  <si>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</si>
  <si>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</si>
  <si>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</si>
  <si>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</si>
  <si>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</si>
  <si>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</si>
  <si>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</si>
  <si>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</si>
  <si>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</si>
  <si>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</si>
  <si>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</si>
  <si>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</si>
  <si>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</si>
  <si>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</si>
  <si>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</si>
  <si>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</si>
  <si>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</si>
  <si>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</si>
  <si>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</si>
  <si>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</si>
  <si>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</si>
  <si>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</si>
  <si>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</si>
  <si>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</si>
  <si>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</si>
  <si>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</si>
  <si>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</si>
  <si>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</si>
  <si>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</si>
  <si>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</si>
  <si>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</si>
  <si>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</si>
  <si>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</si>
  <si>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</si>
  <si>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</si>
  <si>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</si>
  <si>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</si>
  <si>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</si>
  <si>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</si>
  <si>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</si>
  <si>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</si>
  <si>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</si>
  <si>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</si>
  <si>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</si>
  <si>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</si>
  <si>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</si>
  <si>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</si>
  <si>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</si>
  <si>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</si>
  <si>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</si>
  <si>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</si>
  <si>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</si>
  <si>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</si>
  <si>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</si>
  <si>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</si>
  <si>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</si>
  <si>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</si>
  <si>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</si>
  <si>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</si>
  <si>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</si>
  <si>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</si>
  <si>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</si>
  <si>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</si>
  <si>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</si>
  <si>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</si>
  <si>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</si>
  <si>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</si>
  <si>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</si>
  <si>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</si>
  <si>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</si>
  <si>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</si>
  <si>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</si>
  <si>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</si>
  <si>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</si>
  <si>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</si>
  <si>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</si>
  <si>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</si>
  <si>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</si>
  <si>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</si>
  <si>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</si>
  <si>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</si>
  <si>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</si>
  <si>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</si>
  <si>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</si>
  <si>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</si>
  <si>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</si>
  <si>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</si>
  <si>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</si>
  <si>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</si>
  <si>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</si>
  <si>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</si>
  <si>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</si>
  <si>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</si>
  <si>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</si>
  <si>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</si>
  <si>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</si>
  <si>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</si>
  <si>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</si>
  <si>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</si>
  <si>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</si>
  <si>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</si>
  <si>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</si>
  <si>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</si>
  <si>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</si>
  <si>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</si>
  <si>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</si>
  <si>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</si>
  <si>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</si>
  <si>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</si>
  <si>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</si>
  <si>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</si>
  <si>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</si>
  <si>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</si>
  <si>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</si>
  <si>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</si>
  <si>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</si>
  <si>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</si>
  <si>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</si>
  <si>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</si>
  <si>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</si>
  <si>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</si>
  <si>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</si>
  <si>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</si>
  <si>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</si>
  <si>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</si>
  <si>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</si>
  <si>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</si>
  <si>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</si>
  <si>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</si>
  <si>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</si>
  <si>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</si>
  <si>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</si>
  <si>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</si>
  <si>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</si>
  <si>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</si>
  <si>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</si>
  <si>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</si>
  <si>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</si>
  <si>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</si>
  <si>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</si>
  <si>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</si>
  <si>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</si>
  <si>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</si>
  <si>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</si>
  <si>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</si>
  <si>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</si>
  <si>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</si>
  <si>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</si>
  <si>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</si>
  <si>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</si>
  <si>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</si>
  <si>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</si>
  <si>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</si>
  <si>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</si>
  <si>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</si>
  <si>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</si>
  <si>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</si>
  <si>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</si>
  <si>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</si>
  <si>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</si>
  <si>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</si>
  <si>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</si>
  <si>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</si>
  <si>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</si>
  <si>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</si>
  <si>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</si>
  <si>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</si>
  <si>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</si>
  <si>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</si>
  <si>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</si>
  <si>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</si>
  <si>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</si>
  <si>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</si>
  <si>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</si>
  <si>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</si>
  <si>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</si>
  <si>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</si>
  <si>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</si>
  <si>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</si>
  <si>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</si>
  <si>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</si>
  <si>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</si>
  <si>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</si>
  <si>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</si>
  <si>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</si>
  <si>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</si>
  <si>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</si>
  <si>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</si>
  <si>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</si>
  <si>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</si>
  <si>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</si>
  <si>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</si>
  <si>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</si>
  <si>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</si>
  <si>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</si>
  <si>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</si>
  <si>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</si>
  <si>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</si>
  <si>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</si>
  <si>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</si>
  <si>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</si>
  <si>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</si>
  <si>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</si>
  <si>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</si>
  <si>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</si>
  <si>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</si>
  <si>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</si>
  <si>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</si>
  <si>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</si>
  <si>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</si>
  <si>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</si>
  <si>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</si>
  <si>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</si>
  <si>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</si>
  <si>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</si>
  <si>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</si>
  <si>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</si>
  <si>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</si>
  <si>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</si>
  <si>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</si>
  <si>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</si>
  <si>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</si>
  <si>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</si>
  <si>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</si>
  <si>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</si>
  <si>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</si>
  <si>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</si>
  <si>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</si>
  <si>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</si>
  <si>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</si>
  <si>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</si>
  <si>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</si>
  <si>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</si>
  <si>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</si>
  <si>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</si>
  <si>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</si>
  <si>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</si>
  <si>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</si>
  <si>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</si>
  <si>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</si>
  <si>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</si>
  <si>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</si>
  <si>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</si>
  <si>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</si>
  <si>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</si>
  <si>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</si>
  <si>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</si>
  <si>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</si>
  <si>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</si>
  <si>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</si>
  <si>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</si>
  <si>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</si>
  <si>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</si>
  <si>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</si>
  <si>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</si>
  <si>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</si>
  <si>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</si>
  <si>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</si>
  <si>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</si>
  <si>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</si>
  <si>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</si>
  <si>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</si>
  <si>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</si>
  <si>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</si>
  <si>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</si>
  <si>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</si>
  <si>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</si>
  <si>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</si>
  <si>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</si>
  <si>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</si>
  <si>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</si>
  <si>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</si>
  <si>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</si>
  <si>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</si>
  <si>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</si>
  <si>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</si>
  <si>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</si>
  <si>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</si>
  <si>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</si>
  <si>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</si>
  <si>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</si>
  <si>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</si>
  <si>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</si>
  <si>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</si>
  <si>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</si>
  <si>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</si>
  <si>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</si>
  <si>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</si>
  <si>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</si>
  <si>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</si>
  <si>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</si>
  <si>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</si>
  <si>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</si>
  <si>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</si>
  <si>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</si>
  <si>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</si>
  <si>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</si>
  <si>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</si>
  <si>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</si>
  <si>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</si>
  <si>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</si>
  <si>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</si>
  <si>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</si>
  <si>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</si>
  <si>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</si>
  <si>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</si>
  <si>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</si>
  <si>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</si>
  <si>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</si>
  <si>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</si>
  <si>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</si>
  <si>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</si>
  <si>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</si>
  <si>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</si>
  <si>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</si>
  <si>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</si>
  <si>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</si>
  <si>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</si>
  <si>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</si>
  <si>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</si>
  <si>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</si>
  <si>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</si>
  <si>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</si>
  <si>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</si>
  <si>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</si>
  <si>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</si>
  <si>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</si>
  <si>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</si>
  <si>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</si>
  <si>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</si>
  <si>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</si>
  <si>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</si>
  <si>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</si>
  <si>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</si>
  <si>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</si>
  <si>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</si>
  <si>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</si>
  <si>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</si>
  <si>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</si>
  <si>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</si>
  <si>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</si>
  <si>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</si>
  <si>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</si>
  <si>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</si>
  <si>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</si>
  <si>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</si>
  <si>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</si>
  <si>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</si>
  <si>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</si>
  <si>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</si>
  <si>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</si>
  <si>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</si>
  <si>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</si>
  <si>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</si>
  <si>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</si>
  <si>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</si>
  <si>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</si>
  <si>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</si>
  <si>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</si>
  <si>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</si>
  <si>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</si>
  <si>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</si>
  <si>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</si>
  <si>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</si>
  <si>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</si>
  <si>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</si>
  <si>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</si>
  <si>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</si>
  <si>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</si>
  <si>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</si>
  <si>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</si>
  <si>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</si>
  <si>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</si>
  <si>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</si>
  <si>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</si>
  <si>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</si>
  <si>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</si>
  <si>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</si>
  <si>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</si>
  <si>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</si>
  <si>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</si>
  <si>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</si>
  <si>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</si>
  <si>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</si>
  <si>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</si>
  <si>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</si>
  <si>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</si>
  <si>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</si>
  <si>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</si>
  <si>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</si>
  <si>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</si>
  <si>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</si>
  <si>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</si>
  <si>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</si>
  <si>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</si>
  <si>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</si>
  <si>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</si>
  <si>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</si>
  <si>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</si>
  <si>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</si>
  <si>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</si>
  <si>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</si>
  <si>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</si>
  <si>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</si>
  <si>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</si>
  <si>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</si>
  <si>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</si>
  <si>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</si>
  <si>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</si>
  <si>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</si>
  <si>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</si>
  <si>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</si>
  <si>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</si>
  <si>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</si>
  <si>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</si>
  <si>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</si>
  <si>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</si>
  <si>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</si>
  <si>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</si>
  <si>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</si>
  <si>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</si>
  <si>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</si>
  <si>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</si>
  <si>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</si>
  <si>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</si>
  <si>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</si>
  <si>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</si>
  <si>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</si>
  <si>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</si>
  <si>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</si>
  <si>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</si>
  <si>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</si>
  <si>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</si>
  <si>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</si>
  <si>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</si>
  <si>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</si>
  <si>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</si>
  <si>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</si>
  <si>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</si>
  <si>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</si>
  <si>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</si>
  <si>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</si>
  <si>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</si>
  <si>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</si>
  <si>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</si>
  <si>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</si>
  <si>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</si>
  <si>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</si>
  <si>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</si>
  <si>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</si>
  <si>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</si>
  <si>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</si>
  <si>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</si>
  <si>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</si>
  <si>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</si>
  <si>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</si>
  <si>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</si>
  <si>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</si>
  <si>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</si>
  <si>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</si>
  <si>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</si>
  <si>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</si>
  <si>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</si>
  <si>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</si>
  <si>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</si>
  <si>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</si>
  <si>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</si>
  <si>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</si>
  <si>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</si>
  <si>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</si>
  <si>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</si>
  <si>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</si>
  <si>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</si>
  <si>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</si>
  <si>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</si>
  <si>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</si>
  <si>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</si>
  <si>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</si>
  <si>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</si>
  <si>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</si>
  <si>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</si>
  <si>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</si>
  <si>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</si>
  <si>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</si>
  <si>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</si>
  <si>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</si>
  <si>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</si>
  <si>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</si>
  <si>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</si>
  <si>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</si>
  <si>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</si>
  <si>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</si>
  <si>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</si>
  <si>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</si>
  <si>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</si>
  <si>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</si>
  <si>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</si>
  <si>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</si>
  <si>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</si>
  <si>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</si>
  <si>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</si>
  <si>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</si>
  <si>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</si>
  <si>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</si>
  <si>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</si>
  <si>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</si>
  <si>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</si>
  <si>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</si>
  <si>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</si>
  <si>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</si>
  <si>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</si>
  <si>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</si>
  <si>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</si>
  <si>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</si>
  <si>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</si>
  <si>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</si>
  <si>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</si>
  <si>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</si>
  <si>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</si>
  <si>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</si>
  <si>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</si>
  <si>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</si>
  <si>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</si>
  <si>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</si>
  <si>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</si>
  <si>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</si>
  <si>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</si>
  <si>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</si>
  <si>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</si>
  <si>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</si>
  <si>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</si>
  <si>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</si>
  <si>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</si>
  <si>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</si>
  <si>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</si>
  <si>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</si>
  <si>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</si>
  <si>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</si>
  <si>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</si>
  <si>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</si>
  <si>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</si>
  <si>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</si>
  <si>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</si>
  <si>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</si>
  <si>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</si>
  <si>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</si>
  <si>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</si>
  <si>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</si>
  <si>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</si>
  <si>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</si>
  <si>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</si>
  <si>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</si>
  <si>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</si>
  <si>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</si>
  <si>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</si>
  <si>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</si>
  <si>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</si>
  <si>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</si>
  <si>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</si>
  <si>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</si>
  <si>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</si>
  <si>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</si>
  <si>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</si>
  <si>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</si>
  <si>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</si>
  <si>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</si>
  <si>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</si>
  <si>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</si>
  <si>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</si>
  <si>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</si>
  <si>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</si>
  <si>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</si>
  <si>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</si>
  <si>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</si>
  <si>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</si>
  <si>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</si>
  <si>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</si>
  <si>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</si>
  <si>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</si>
  <si>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</si>
  <si>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</si>
  <si>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</si>
  <si>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</si>
  <si>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</si>
  <si>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</si>
  <si>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</si>
  <si>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</si>
  <si>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</si>
  <si>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</si>
  <si>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</si>
  <si>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</si>
  <si>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</si>
  <si>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</si>
  <si>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</si>
  <si>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</si>
  <si>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</si>
  <si>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</si>
  <si>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</si>
  <si>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</si>
  <si>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</si>
  <si>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</si>
  <si>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</si>
  <si>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</si>
  <si>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</si>
  <si>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</si>
  <si>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</si>
  <si>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</si>
  <si>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</si>
  <si>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</si>
  <si>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</si>
  <si>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</si>
  <si>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</si>
  <si>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</si>
  <si>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</si>
  <si>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</si>
  <si>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</si>
  <si>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</si>
  <si>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</si>
  <si>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</si>
  <si>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</si>
  <si>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</si>
  <si>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</si>
  <si>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</si>
  <si>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</si>
  <si>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</si>
  <si>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</si>
  <si>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</si>
  <si>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</si>
  <si>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</si>
  <si>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</si>
  <si>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</si>
  <si>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</si>
  <si>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</si>
  <si>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</si>
  <si>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</si>
  <si>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</si>
  <si>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</si>
  <si>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</si>
  <si>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</si>
  <si>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</si>
  <si>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</si>
  <si>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</si>
  <si>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</si>
  <si>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</si>
  <si>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</si>
  <si>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</si>
  <si>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</si>
  <si>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</si>
  <si>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</si>
  <si>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</si>
  <si>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</si>
  <si>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</si>
  <si>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</si>
  <si>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</si>
  <si>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</si>
  <si>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</si>
  <si>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</si>
  <si>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</si>
  <si>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</si>
  <si>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</si>
  <si>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</si>
  <si>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</si>
  <si>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</si>
  <si>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</si>
  <si>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</si>
  <si>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</si>
  <si>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</si>
  <si>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</si>
  <si>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</si>
  <si>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</si>
  <si>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</si>
  <si>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</si>
  <si>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</si>
  <si>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</si>
  <si>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</si>
  <si>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</si>
  <si>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</si>
  <si>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</si>
  <si>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</si>
  <si>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</si>
  <si>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</si>
  <si>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</si>
  <si>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</si>
  <si>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</si>
  <si>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</si>
  <si>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</si>
  <si>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</si>
  <si>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</si>
  <si>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</si>
  <si>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</si>
  <si>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</si>
  <si>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</si>
  <si>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</si>
  <si>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</si>
  <si>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</si>
  <si>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</si>
  <si>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</si>
  <si>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</si>
  <si>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</si>
  <si>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</si>
  <si>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</si>
  <si>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</si>
  <si>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</si>
  <si>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</si>
  <si>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</si>
  <si>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</si>
  <si>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</si>
  <si>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</si>
  <si>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</si>
  <si>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</si>
  <si>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</si>
  <si>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</si>
  <si>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</si>
  <si>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</si>
  <si>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</si>
  <si>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</si>
  <si>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</si>
  <si>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</si>
  <si>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</si>
  <si>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</si>
  <si>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</si>
  <si>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</si>
  <si>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</si>
  <si>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</si>
  <si>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</si>
  <si>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</si>
  <si>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</si>
  <si>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</si>
  <si>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</si>
  <si>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</si>
  <si>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</si>
  <si>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</si>
  <si>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</si>
  <si>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</si>
  <si>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</si>
  <si>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</si>
  <si>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</si>
  <si>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</si>
  <si>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</si>
  <si>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</si>
  <si>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</si>
  <si>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</si>
  <si>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</si>
  <si>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</si>
  <si>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</si>
  <si>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</si>
  <si>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</si>
  <si>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</si>
  <si>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</si>
  <si>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</si>
  <si>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</si>
  <si>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</si>
  <si>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</si>
  <si>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</si>
  <si>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</si>
  <si>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</si>
  <si>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</si>
  <si>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</si>
  <si>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</si>
  <si>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</si>
  <si>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</si>
  <si>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</si>
  <si>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</si>
  <si>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</si>
  <si>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</si>
  <si>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</si>
  <si>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</si>
  <si>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</si>
  <si>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</si>
  <si>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</si>
  <si>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</si>
  <si>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</si>
  <si>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</si>
  <si>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</si>
  <si>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</si>
  <si>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</si>
  <si>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</si>
  <si>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</si>
  <si>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</si>
  <si>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</si>
  <si>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</si>
  <si>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</si>
  <si>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</si>
  <si>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</si>
  <si>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</si>
  <si>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</si>
  <si>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</si>
  <si>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</si>
  <si>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</si>
  <si>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</si>
  <si>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</si>
  <si>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</si>
  <si>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</si>
  <si>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</si>
  <si>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</si>
  <si>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</si>
  <si>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</si>
  <si>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</si>
  <si>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</si>
  <si>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</si>
  <si>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</si>
  <si>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</si>
  <si>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</si>
  <si>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</si>
  <si>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</si>
  <si>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</si>
  <si>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</si>
  <si>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</si>
  <si>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</si>
  <si>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</si>
  <si>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</si>
  <si>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</si>
  <si>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</si>
  <si>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</si>
  <si>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</si>
  <si>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</si>
  <si>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</si>
  <si>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</si>
  <si>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</si>
  <si>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</si>
  <si>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</si>
  <si>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</si>
  <si>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</si>
  <si>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</si>
  <si>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</si>
  <si>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</si>
  <si>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</si>
  <si>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</si>
  <si>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</si>
  <si>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</si>
  <si>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</si>
  <si>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</si>
  <si>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</si>
  <si>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</si>
  <si>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</si>
  <si>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</si>
  <si>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</si>
  <si>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</si>
  <si>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</si>
  <si>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</si>
  <si>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</si>
  <si>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</si>
  <si>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</si>
  <si>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</si>
  <si>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</si>
  <si>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</si>
  <si>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</si>
  <si>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</si>
  <si>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</si>
  <si>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</si>
  <si>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</si>
  <si>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</si>
  <si>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</si>
  <si>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</si>
  <si>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</si>
  <si>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</si>
  <si>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</si>
  <si>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</si>
  <si>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</si>
  <si>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</si>
  <si>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</si>
  <si>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</si>
  <si>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</si>
  <si>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</si>
  <si>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</si>
  <si>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</si>
  <si>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</si>
  <si>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</si>
  <si>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</si>
  <si>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</si>
  <si>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</si>
  <si>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</si>
  <si>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</si>
  <si>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</si>
  <si>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</si>
  <si>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</si>
  <si>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</si>
  <si>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</si>
  <si>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</si>
  <si>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</si>
  <si>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</si>
  <si>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</si>
  <si>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</si>
  <si>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</si>
  <si>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</si>
  <si>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</si>
  <si>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</si>
  <si>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</si>
  <si>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</si>
  <si>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</si>
  <si>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</si>
  <si>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</si>
  <si>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</si>
  <si>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</si>
  <si>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</si>
  <si>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</si>
  <si>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</si>
  <si>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</si>
  <si>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</si>
  <si>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</si>
  <si>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</si>
  <si>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</si>
  <si>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</si>
  <si>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</si>
  <si>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</si>
  <si>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</si>
  <si>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</si>
  <si>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</si>
  <si>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</si>
  <si>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</si>
  <si>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</si>
  <si>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</si>
  <si>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</si>
  <si>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</si>
  <si>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</si>
  <si>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</si>
  <si>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</si>
  <si>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</si>
  <si>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</si>
  <si>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</si>
  <si>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</si>
  <si>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</si>
  <si>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</si>
  <si>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</si>
  <si>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</si>
  <si>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</si>
  <si>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</si>
  <si>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</si>
  <si>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</si>
  <si>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</si>
  <si>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</si>
  <si>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</si>
  <si>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</si>
  <si>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</si>
  <si>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</si>
  <si>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</si>
  <si>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</si>
  <si>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</si>
  <si>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</si>
  <si>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</si>
  <si>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</si>
  <si>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</si>
  <si>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</si>
  <si>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</si>
  <si>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</si>
  <si>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</si>
  <si>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</si>
  <si>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</si>
  <si>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</si>
  <si>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</si>
  <si>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</si>
  <si>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</si>
  <si>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</si>
  <si>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</si>
  <si>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</si>
  <si>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</si>
  <si>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</si>
  <si>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</si>
  <si>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</si>
  <si>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</si>
  <si>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</si>
  <si>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</si>
  <si>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</si>
  <si>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</si>
  <si>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</si>
  <si>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</si>
  <si>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</si>
  <si>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</si>
  <si>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</si>
  <si>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</si>
  <si>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</si>
  <si>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</si>
  <si>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</si>
  <si>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</si>
  <si>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</si>
  <si>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</si>
  <si>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</si>
  <si>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</si>
  <si>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</si>
  <si>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</si>
  <si>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</si>
  <si>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</si>
  <si>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</si>
  <si>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</si>
  <si>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</si>
  <si>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</si>
  <si>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</si>
  <si>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</si>
  <si>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</si>
  <si>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</si>
  <si>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</si>
  <si>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</si>
  <si>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</si>
  <si>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</si>
  <si>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</si>
  <si>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</si>
  <si>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</si>
  <si>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</si>
  <si>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</si>
  <si>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</si>
  <si>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</si>
  <si>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</si>
  <si>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</si>
  <si>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</si>
  <si>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</si>
  <si>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</si>
  <si>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</si>
  <si>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</si>
  <si>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</si>
  <si>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</si>
  <si>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</si>
  <si>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</si>
  <si>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</si>
  <si>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</si>
  <si>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</si>
  <si>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</si>
  <si>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</si>
  <si>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</si>
  <si>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</si>
  <si>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</si>
  <si>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</si>
  <si>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</si>
  <si>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</si>
  <si>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</si>
  <si>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</si>
  <si>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</si>
  <si>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</si>
  <si>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</si>
  <si>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</si>
  <si>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</si>
  <si>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</si>
  <si>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</si>
  <si>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</si>
  <si>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</si>
  <si>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</si>
  <si>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</si>
  <si>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</si>
  <si>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</si>
  <si>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</si>
  <si>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</si>
  <si>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</si>
  <si>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</si>
  <si>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</si>
  <si>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</si>
  <si>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</si>
  <si>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</si>
  <si>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</si>
  <si>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</si>
  <si>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</si>
  <si>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</si>
  <si>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</si>
  <si>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</si>
  <si>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</si>
  <si>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</si>
  <si>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</si>
  <si>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</si>
  <si>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</si>
  <si>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</si>
  <si>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</si>
  <si>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</si>
  <si>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</si>
  <si>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</si>
  <si>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</si>
  <si>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</si>
  <si>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</si>
  <si>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</si>
  <si>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</si>
  <si>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</si>
  <si>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</si>
  <si>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</si>
  <si>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</si>
  <si>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</si>
  <si>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</si>
  <si>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</si>
  <si>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</si>
  <si>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</si>
  <si>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</si>
  <si>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</si>
  <si>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</si>
  <si>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</si>
  <si>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</si>
  <si>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</si>
  <si>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</si>
  <si>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</si>
  <si>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</si>
  <si>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</si>
  <si>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</si>
  <si>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</si>
  <si>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</si>
  <si>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</si>
  <si>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</si>
  <si>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</si>
  <si>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</si>
  <si>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</si>
  <si>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</si>
  <si>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</si>
  <si>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</si>
  <si>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</si>
  <si>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</si>
  <si>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</si>
  <si>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</si>
  <si>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</si>
  <si>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</si>
  <si>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</si>
  <si>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</si>
  <si>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</si>
  <si>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</si>
  <si>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</si>
  <si>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</si>
  <si>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</si>
  <si>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</si>
  <si>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</si>
  <si>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</si>
  <si>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</si>
  <si>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</si>
  <si>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</si>
  <si>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</si>
  <si>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</si>
  <si>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</si>
  <si>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</si>
  <si>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</si>
  <si>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</si>
  <si>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</si>
  <si>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</si>
  <si>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</si>
  <si>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</si>
  <si>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</si>
  <si>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</si>
  <si>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</si>
  <si>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</si>
  <si>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</si>
  <si>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</si>
  <si>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</si>
  <si>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</si>
  <si>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</si>
  <si>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</si>
  <si>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</si>
  <si>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</si>
  <si>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</si>
  <si>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</si>
  <si>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</si>
  <si>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</si>
  <si>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</si>
  <si>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</si>
  <si>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</si>
  <si>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</si>
  <si>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</si>
  <si>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</si>
  <si>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</si>
  <si>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</si>
  <si>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</si>
  <si>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</si>
  <si>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</si>
  <si>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</si>
  <si>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</si>
  <si>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</si>
  <si>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</si>
  <si>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</si>
  <si>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</si>
  <si>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</si>
  <si>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</si>
  <si>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</si>
  <si>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</si>
  <si>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</si>
  <si>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</si>
  <si>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</si>
  <si>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</si>
  <si>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</si>
  <si>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</si>
  <si>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</si>
  <si>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</si>
  <si>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</si>
  <si>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</si>
  <si>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</si>
  <si>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</si>
  <si>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</si>
  <si>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</si>
  <si>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</si>
  <si>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</si>
  <si>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</si>
  <si>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</si>
  <si>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</si>
  <si>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</si>
  <si>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</si>
  <si>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</si>
  <si>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</si>
  <si>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</si>
  <si>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</si>
  <si>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</si>
  <si>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</si>
  <si>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</si>
  <si>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</si>
  <si>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</si>
  <si>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</si>
  <si>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</si>
  <si>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</si>
  <si>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</si>
  <si>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</si>
  <si>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</si>
  <si>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</si>
  <si>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</si>
  <si>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</si>
  <si>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</si>
  <si>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</si>
  <si>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</si>
  <si>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</si>
  <si>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</si>
  <si>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</si>
  <si>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</si>
  <si>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</si>
  <si>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</si>
  <si>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</si>
  <si>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</si>
  <si>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</si>
  <si>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</si>
  <si>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</si>
  <si>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</si>
  <si>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</si>
  <si>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</si>
  <si>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</si>
  <si>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</si>
  <si>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</si>
  <si>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</si>
  <si>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</si>
  <si>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</si>
  <si>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</si>
  <si>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</si>
  <si>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</si>
  <si>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</si>
  <si>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</si>
  <si>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</si>
  <si>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</si>
  <si>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</si>
  <si>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</si>
  <si>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</si>
  <si>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</si>
  <si>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</si>
  <si>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</si>
  <si>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</si>
  <si>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</si>
  <si>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</si>
  <si>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</si>
  <si>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</si>
  <si>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</si>
  <si>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</si>
  <si>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</si>
  <si>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</si>
  <si>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</si>
  <si>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</si>
  <si>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</si>
  <si>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</si>
  <si>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</si>
  <si>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</si>
  <si>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</si>
  <si>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</si>
  <si>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</si>
  <si>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</si>
  <si>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</si>
  <si>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</si>
  <si>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</si>
  <si>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</si>
  <si>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</si>
  <si>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</si>
  <si>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</si>
  <si>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</si>
  <si>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</si>
  <si>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</si>
  <si>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</si>
  <si>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</si>
  <si>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</si>
  <si>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</si>
  <si>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</si>
  <si>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</si>
  <si>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</si>
  <si>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</si>
  <si>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</si>
  <si>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</si>
  <si>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</si>
  <si>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</si>
  <si>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</si>
  <si>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</si>
  <si>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</si>
  <si>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</si>
  <si>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</si>
  <si>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</si>
  <si>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</si>
  <si>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</si>
  <si>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</si>
  <si>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</si>
  <si>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</si>
  <si>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</si>
  <si>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</si>
  <si>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</si>
  <si>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</si>
  <si>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</si>
  <si>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</si>
  <si>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</si>
  <si>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</si>
  <si>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</si>
  <si>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</si>
  <si>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</si>
  <si>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</si>
  <si>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</si>
  <si>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</si>
  <si>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</si>
  <si>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</si>
  <si>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</si>
  <si>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</si>
  <si>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</si>
  <si>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</si>
  <si>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</si>
  <si>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</si>
  <si>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</si>
  <si>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</si>
  <si>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</si>
  <si>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</si>
  <si>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</si>
  <si>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</si>
  <si>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</si>
  <si>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</si>
  <si>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</si>
  <si>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</si>
  <si>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</si>
  <si>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</si>
  <si>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</si>
  <si>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</si>
  <si>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</si>
  <si>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</si>
  <si>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</si>
  <si>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</si>
  <si>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</si>
  <si>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</si>
  <si>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</si>
  <si>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</si>
  <si>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</si>
  <si>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</si>
  <si>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</si>
  <si>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</si>
  <si>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</si>
  <si>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</si>
  <si>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</si>
  <si>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</si>
  <si>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</si>
  <si>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</si>
  <si>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</si>
  <si>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</si>
  <si>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</si>
  <si>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</si>
  <si>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</si>
  <si>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</si>
  <si>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</si>
  <si>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</si>
  <si>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</si>
  <si>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</si>
  <si>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</si>
  <si>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</si>
  <si>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</si>
  <si>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</si>
  <si>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</si>
  <si>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</si>
  <si>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</si>
  <si>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</si>
  <si>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</si>
  <si>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</si>
  <si>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</si>
  <si>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</si>
  <si>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</si>
  <si>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</si>
  <si>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</si>
  <si>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</si>
  <si>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</si>
  <si>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</si>
  <si>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</si>
  <si>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</si>
  <si>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</si>
  <si>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</si>
  <si>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</si>
  <si>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</si>
  <si>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</si>
  <si>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</si>
  <si>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</si>
  <si>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</si>
  <si>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</si>
  <si>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</si>
  <si>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</si>
  <si>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</si>
  <si>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</si>
  <si>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</si>
  <si>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</si>
  <si>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</si>
  <si>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</si>
  <si>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</si>
  <si>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</si>
  <si>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</si>
  <si>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</si>
  <si>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</si>
  <si>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</si>
  <si>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</si>
  <si>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</si>
  <si>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</si>
  <si>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</si>
  <si>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</si>
  <si>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</si>
  <si>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</si>
  <si>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</si>
  <si>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</si>
  <si>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</si>
  <si>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</si>
  <si>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</si>
  <si>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</si>
  <si>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</si>
  <si>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</si>
  <si>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</si>
  <si>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</si>
  <si>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</si>
  <si>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</si>
  <si>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</si>
  <si>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</si>
  <si>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</si>
  <si>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</si>
  <si>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</si>
  <si>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</si>
  <si>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</si>
  <si>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</si>
  <si>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</si>
  <si>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</si>
  <si>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</si>
  <si>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</si>
  <si>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</si>
  <si>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</si>
  <si>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</si>
  <si>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</si>
  <si>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</si>
  <si>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</si>
  <si>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</si>
  <si>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</si>
  <si>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</si>
  <si>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</si>
  <si>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</si>
  <si>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</si>
  <si>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</si>
  <si>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</si>
  <si>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</si>
  <si>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</si>
  <si>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</si>
  <si>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</si>
  <si>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</si>
  <si>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</si>
  <si>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</si>
  <si>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</si>
  <si>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</si>
  <si>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</si>
  <si>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</si>
  <si>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</si>
  <si>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</si>
  <si>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</si>
  <si>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</si>
  <si>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</si>
  <si>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</si>
  <si>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</si>
  <si>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</si>
  <si>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</si>
  <si>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</si>
  <si>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</si>
  <si>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</si>
  <si>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</si>
  <si>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</si>
  <si>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</si>
  <si>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</si>
  <si>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</si>
  <si>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</si>
  <si>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</si>
  <si>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</si>
  <si>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</si>
  <si>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</si>
  <si>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</si>
  <si>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</si>
  <si>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</si>
  <si>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</si>
  <si>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</si>
  <si>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</si>
  <si>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</si>
  <si>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</si>
  <si>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</si>
  <si>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</si>
  <si>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</si>
  <si>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</si>
  <si>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</si>
  <si>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</si>
  <si>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</si>
  <si>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</si>
  <si>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</si>
  <si>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</si>
  <si>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</si>
  <si>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</si>
  <si>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</si>
  <si>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</si>
  <si>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</si>
  <si>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</si>
  <si>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</si>
  <si>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</si>
  <si>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</si>
  <si>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</si>
  <si>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</si>
  <si>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</si>
  <si>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</si>
  <si>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</si>
  <si>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</si>
  <si>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</si>
  <si>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</si>
  <si>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</si>
  <si>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</si>
  <si>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</si>
  <si>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</si>
  <si>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</si>
  <si>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</si>
  <si>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</si>
  <si>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</si>
  <si>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</si>
  <si>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</si>
  <si>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</si>
  <si>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</si>
  <si>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</si>
  <si>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</si>
  <si>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</si>
  <si>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</si>
  <si>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</si>
  <si>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</si>
  <si>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</si>
  <si>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</si>
  <si>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</si>
  <si>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</si>
  <si>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</si>
  <si>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</si>
  <si>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</si>
  <si>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</si>
  <si>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</si>
  <si>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</si>
  <si>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</si>
  <si>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</si>
  <si>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</si>
  <si>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</si>
  <si>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</si>
  <si>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</si>
  <si>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</si>
  <si>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</si>
  <si>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</si>
  <si>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</si>
  <si>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</si>
  <si>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</si>
  <si>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</si>
  <si>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</si>
  <si>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</si>
  <si>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</si>
  <si>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</si>
  <si>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</si>
  <si>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</si>
  <si>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</si>
  <si>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</si>
  <si>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</si>
  <si>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</si>
  <si>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</si>
  <si>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</si>
  <si>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</si>
  <si>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</si>
  <si>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</si>
  <si>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</si>
  <si>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</si>
  <si>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</si>
  <si>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</si>
  <si>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</si>
  <si>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</si>
  <si>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</si>
  <si>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</si>
  <si>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</si>
  <si>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</si>
  <si>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</si>
  <si>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</si>
  <si>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</si>
  <si>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</si>
  <si>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</si>
  <si>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</si>
  <si>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</si>
  <si>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</si>
  <si>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</si>
  <si>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</si>
  <si>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</si>
  <si>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</si>
  <si>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</si>
  <si>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</si>
  <si>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</si>
  <si>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</si>
  <si>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</si>
  <si>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</si>
  <si>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</si>
  <si>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</si>
  <si>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</si>
  <si>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</si>
  <si>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</si>
  <si>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</si>
  <si>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</si>
  <si>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</si>
  <si>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</si>
  <si>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</si>
  <si>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</si>
  <si>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</si>
  <si>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</si>
  <si>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</si>
  <si>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</si>
  <si>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</si>
  <si>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</si>
  <si>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</si>
  <si>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</si>
  <si>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</si>
  <si>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</si>
  <si>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</si>
  <si>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</si>
  <si>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</si>
  <si>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</si>
  <si>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</si>
  <si>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</si>
  <si>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</si>
  <si>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</si>
  <si>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</si>
  <si>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</si>
  <si>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</si>
  <si>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</si>
  <si>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</si>
  <si>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</si>
  <si>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</si>
  <si>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</si>
  <si>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</si>
  <si>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</si>
  <si>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</si>
  <si>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</si>
  <si>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</si>
  <si>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</si>
  <si>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</si>
  <si>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</si>
  <si>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</si>
  <si>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</si>
  <si>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</si>
  <si>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</si>
  <si>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</si>
  <si>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</si>
  <si>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</si>
  <si>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</si>
  <si>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</si>
  <si>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</si>
  <si>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</si>
  <si>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</si>
  <si>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</si>
  <si>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</si>
  <si>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</si>
  <si>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</si>
  <si>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</si>
  <si>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</si>
  <si>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</si>
  <si>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</si>
  <si>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</si>
  <si>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</si>
  <si>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</si>
  <si>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</si>
  <si>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</si>
  <si>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</si>
  <si>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</si>
  <si>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</si>
  <si>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</si>
  <si>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</si>
  <si>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</si>
  <si>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</si>
  <si>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</si>
  <si>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</si>
  <si>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</si>
  <si>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</si>
  <si>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</si>
  <si>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</si>
  <si>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</si>
  <si>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</si>
  <si>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</si>
  <si>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</si>
  <si>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</si>
  <si>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</si>
  <si>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</si>
  <si>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</si>
  <si>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</si>
  <si>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</si>
  <si>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</si>
  <si>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</si>
  <si>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</si>
  <si>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</si>
  <si>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</si>
  <si>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</si>
  <si>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</si>
  <si>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</si>
  <si>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</si>
  <si>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</si>
  <si>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</si>
  <si>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</si>
  <si>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</si>
  <si>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</si>
  <si>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</si>
  <si>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</si>
  <si>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</si>
  <si>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</si>
  <si>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</si>
  <si>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</si>
  <si>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</si>
  <si>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</si>
  <si>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</si>
  <si>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</si>
  <si>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</si>
  <si>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</si>
  <si>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</si>
  <si>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</si>
  <si>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</si>
  <si>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</si>
  <si>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</si>
  <si>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</si>
  <si>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</si>
  <si>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</si>
  <si>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</si>
  <si>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</si>
  <si>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</si>
  <si>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</si>
  <si>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</si>
  <si>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</si>
  <si>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</si>
  <si>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</si>
  <si>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</si>
  <si>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</si>
  <si>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</si>
  <si>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</si>
  <si>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</si>
  <si>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</si>
  <si>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</si>
  <si>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</si>
  <si>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</si>
  <si>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</si>
  <si>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</si>
  <si>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</si>
  <si>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</si>
  <si>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</si>
  <si>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</si>
  <si>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</si>
  <si>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</si>
  <si>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</si>
  <si>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</si>
  <si>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</si>
  <si>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</si>
  <si>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</si>
  <si>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</si>
  <si>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</si>
  <si>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</si>
  <si>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</si>
  <si>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</si>
  <si>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</si>
  <si>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</si>
  <si>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</si>
  <si>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</si>
  <si>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</si>
  <si>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</si>
  <si>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</si>
  <si>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</si>
  <si>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</si>
  <si>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</si>
  <si>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</si>
  <si>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</si>
  <si>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</si>
  <si>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</si>
  <si>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</si>
  <si>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</si>
  <si>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</si>
  <si>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</si>
  <si>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</si>
  <si>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</si>
  <si>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</si>
  <si>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</si>
  <si>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</si>
  <si>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</si>
  <si>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</si>
  <si>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</si>
  <si>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</si>
  <si>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</si>
  <si>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</si>
  <si>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</si>
  <si>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</si>
  <si>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</si>
  <si>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</si>
  <si>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</si>
  <si>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</si>
  <si>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</si>
  <si>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</si>
  <si>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</si>
  <si>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</si>
  <si>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</si>
  <si>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</si>
  <si>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</si>
  <si>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</si>
  <si>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</si>
  <si>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</si>
  <si>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</si>
  <si>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</si>
  <si>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</si>
  <si>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</si>
  <si>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</si>
  <si>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</si>
  <si>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</si>
  <si>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</si>
  <si>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</si>
  <si>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</si>
  <si>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</si>
  <si>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</si>
  <si>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</si>
  <si>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</si>
  <si>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</si>
  <si>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</si>
  <si>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</si>
  <si>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</si>
  <si>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</si>
  <si>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</si>
  <si>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</si>
  <si>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</si>
  <si>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</si>
  <si>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</si>
  <si>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</si>
  <si>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</si>
  <si>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</si>
  <si>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</si>
  <si>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</si>
  <si>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</si>
  <si>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</si>
  <si>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</si>
  <si>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</si>
  <si>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</si>
  <si>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</si>
  <si>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</si>
  <si>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</si>
  <si>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</si>
  <si>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</si>
  <si>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</si>
  <si>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</si>
  <si>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</si>
  <si>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</si>
  <si>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</si>
  <si>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</si>
  <si>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</si>
  <si>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</si>
  <si>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</si>
  <si>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</si>
  <si>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</si>
  <si>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</si>
  <si>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</si>
  <si>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</si>
  <si>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</si>
  <si>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</si>
  <si>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</si>
  <si>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</si>
  <si>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</si>
  <si>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</si>
  <si>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</si>
  <si>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</si>
  <si>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</si>
  <si>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</si>
  <si>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</si>
  <si>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</si>
  <si>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</si>
  <si>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</si>
  <si>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</si>
  <si>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</si>
  <si>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</si>
  <si>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</si>
  <si>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</si>
  <si>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</si>
  <si>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</si>
  <si>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</si>
  <si>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</si>
  <si>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</si>
  <si>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</si>
  <si>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</si>
  <si>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</si>
  <si>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</si>
  <si>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</si>
  <si>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</si>
  <si>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</si>
  <si>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</si>
  <si>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</si>
  <si>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</si>
  <si>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</si>
  <si>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</si>
  <si>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</si>
  <si>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</si>
  <si>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</si>
  <si>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</si>
  <si>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</si>
  <si>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</si>
  <si>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</si>
  <si>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</si>
  <si>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</si>
  <si>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</si>
  <si>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</si>
  <si>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</si>
  <si>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</si>
  <si>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</si>
  <si>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</si>
  <si>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</si>
  <si>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</si>
  <si>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</si>
  <si>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</si>
  <si>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</si>
  <si>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</si>
  <si>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</si>
  <si>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</si>
  <si>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</si>
  <si>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</si>
  <si>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</si>
  <si>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</si>
  <si>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</si>
  <si>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</si>
  <si>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</si>
  <si>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</si>
  <si>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</si>
  <si>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</si>
  <si>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</si>
  <si>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</si>
  <si>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</si>
  <si>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</si>
  <si>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</si>
  <si>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</si>
  <si>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</si>
  <si>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</si>
  <si>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</si>
  <si>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</si>
  <si>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</si>
  <si>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</si>
  <si>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</si>
  <si>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</si>
  <si>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</si>
  <si>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</si>
  <si>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</si>
  <si>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</si>
  <si>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</si>
  <si>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</si>
  <si>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</si>
  <si>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</si>
  <si>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</si>
  <si>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</si>
  <si>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</si>
  <si>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</si>
  <si>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</si>
  <si>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</si>
  <si>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</si>
  <si>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</si>
  <si>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</si>
  <si>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</si>
  <si>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</si>
  <si>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</si>
  <si>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</si>
  <si>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</si>
  <si>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</si>
  <si>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</si>
  <si>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</si>
  <si>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</si>
  <si>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</si>
  <si>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</si>
  <si>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</si>
  <si>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</si>
  <si>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</si>
  <si>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</si>
  <si>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</si>
  <si>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</si>
  <si>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</si>
  <si>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</si>
  <si>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</si>
  <si>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</si>
  <si>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</si>
  <si>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</si>
  <si>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</si>
  <si>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</si>
  <si>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</si>
  <si>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</si>
  <si>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</si>
  <si>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</si>
  <si>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</si>
  <si>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</si>
  <si>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</si>
  <si>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</si>
  <si>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</si>
  <si>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</si>
  <si>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</si>
  <si>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</si>
  <si>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</si>
  <si>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</si>
  <si>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</si>
  <si>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</si>
  <si>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</si>
  <si>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</si>
  <si>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</si>
  <si>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</si>
  <si>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</si>
  <si>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</si>
  <si>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</si>
  <si>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</si>
  <si>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</si>
  <si>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</si>
  <si>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</si>
  <si>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</si>
  <si>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</si>
  <si>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</si>
  <si>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</si>
  <si>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</si>
  <si>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</si>
  <si>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</si>
  <si>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</si>
  <si>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</si>
  <si>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</si>
  <si>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</si>
  <si>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</si>
  <si>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</si>
  <si>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</si>
  <si>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</si>
  <si>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</si>
  <si>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</si>
  <si>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</si>
  <si>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</si>
  <si>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</si>
  <si>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</si>
  <si>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</si>
  <si>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</si>
  <si>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</si>
  <si>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</si>
  <si>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</si>
  <si>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</si>
  <si>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</si>
  <si>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</si>
  <si>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</si>
  <si>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</si>
  <si>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</si>
  <si>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</si>
  <si>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</si>
  <si>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</si>
  <si>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</si>
  <si>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</si>
  <si>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</si>
  <si>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</si>
  <si>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</si>
  <si>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</si>
  <si>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</si>
  <si>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</si>
  <si>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</si>
  <si>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</si>
  <si>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</si>
  <si>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</si>
  <si>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</si>
  <si>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</si>
  <si>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</si>
  <si>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</si>
  <si>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</si>
  <si>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</si>
  <si>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</si>
  <si>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</si>
  <si>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</si>
  <si>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</si>
  <si>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</si>
  <si>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</si>
  <si>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</si>
  <si>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</si>
  <si>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</si>
  <si>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</si>
  <si>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</si>
  <si>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</si>
  <si>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</si>
  <si>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</si>
  <si>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</si>
  <si>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</si>
  <si>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</si>
  <si>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</si>
  <si>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</si>
  <si>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</si>
  <si>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</si>
  <si>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</si>
  <si>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</si>
  <si>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</si>
  <si>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</si>
  <si>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</si>
  <si>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</si>
  <si>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</si>
  <si>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</si>
  <si>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</si>
  <si>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</si>
  <si>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</si>
  <si>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</si>
  <si>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</si>
  <si>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</si>
  <si>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</si>
  <si>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</si>
  <si>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</si>
  <si>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</si>
  <si>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</si>
  <si>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</si>
  <si>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</si>
  <si>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</si>
  <si>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</si>
  <si>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</si>
  <si>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</si>
  <si>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</si>
  <si>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</si>
  <si>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</si>
  <si>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</si>
  <si>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</si>
  <si>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</si>
  <si>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</si>
  <si>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</si>
  <si>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</si>
  <si>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</si>
  <si>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</si>
  <si>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</si>
  <si>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</si>
  <si>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</si>
  <si>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</si>
  <si>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</si>
  <si>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</si>
  <si>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</si>
  <si>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</si>
  <si>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</si>
  <si>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</si>
  <si>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</si>
  <si>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</si>
  <si>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</si>
  <si>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</si>
  <si>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</si>
  <si>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</si>
  <si>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</si>
  <si>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</si>
  <si>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</si>
  <si>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</si>
  <si>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</si>
  <si>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</si>
  <si>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</si>
  <si>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</si>
  <si>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</si>
  <si>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</si>
  <si>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</si>
  <si>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</si>
  <si>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</si>
  <si>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</si>
  <si>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</si>
  <si>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</si>
  <si>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</si>
  <si>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</si>
  <si>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</si>
  <si>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</si>
  <si>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</si>
  <si>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</si>
  <si>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</si>
  <si>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</si>
  <si>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</si>
  <si>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</si>
  <si>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</si>
  <si>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</si>
  <si>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</si>
  <si>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</si>
  <si>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</si>
  <si>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</si>
  <si>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</si>
  <si>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</si>
  <si>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</si>
  <si>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</si>
  <si>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</si>
  <si>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</si>
  <si>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</si>
  <si>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</si>
  <si>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</si>
  <si>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</si>
  <si>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</si>
  <si>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</si>
  <si>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</si>
  <si>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</si>
  <si>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</si>
  <si>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</si>
  <si>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</si>
  <si>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</si>
  <si>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</si>
  <si>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</si>
  <si>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</si>
  <si>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</si>
  <si>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</si>
  <si>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</si>
  <si>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</si>
  <si>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</si>
  <si>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</si>
  <si>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</si>
  <si>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</si>
  <si>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</si>
  <si>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</si>
  <si>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</si>
  <si>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</si>
  <si>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</si>
  <si>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</si>
  <si>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</si>
  <si>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</si>
  <si>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</si>
  <si>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</si>
  <si>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</si>
  <si>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</si>
  <si>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</si>
  <si>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</si>
  <si>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</si>
  <si>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</si>
  <si>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</si>
  <si>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</si>
  <si>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</si>
  <si>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</si>
  <si>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</si>
  <si>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</si>
  <si>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</si>
  <si>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</si>
  <si>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</si>
  <si>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</si>
  <si>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</si>
  <si>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</si>
  <si>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</si>
  <si>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</si>
  <si>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</si>
  <si>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</si>
  <si>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</si>
  <si>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</si>
  <si>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</si>
  <si>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</si>
  <si>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</si>
  <si>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</si>
  <si>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</si>
  <si>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</si>
  <si>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</si>
  <si>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</si>
  <si>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</si>
  <si>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</si>
  <si>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</si>
  <si>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</si>
  <si>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</si>
  <si>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</si>
  <si>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</si>
  <si>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</si>
  <si>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</si>
  <si>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</si>
  <si>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</si>
  <si>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</si>
  <si>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</si>
  <si>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</si>
  <si>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</si>
  <si>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</si>
  <si>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</si>
  <si>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</si>
  <si>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</si>
  <si>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</si>
  <si>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</si>
  <si>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</si>
  <si>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</si>
  <si>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</si>
  <si>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</si>
  <si>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</si>
  <si>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</si>
  <si>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</si>
  <si>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</si>
  <si>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</si>
  <si>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</si>
  <si>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</si>
  <si>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</si>
  <si>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</si>
  <si>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</si>
  <si>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</si>
  <si>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</si>
  <si>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</si>
  <si>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</si>
  <si>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</si>
  <si>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</si>
  <si>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</si>
  <si>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</si>
  <si>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</si>
  <si>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</si>
  <si>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</si>
  <si>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</si>
  <si>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</si>
  <si>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</si>
  <si>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</si>
  <si>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</si>
  <si>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</si>
  <si>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</si>
  <si>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</si>
  <si>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</si>
  <si>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</si>
  <si>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</si>
  <si>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</si>
  <si>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</si>
  <si>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</si>
  <si>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</si>
  <si>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</si>
  <si>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</si>
  <si>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</si>
  <si>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</si>
  <si>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</si>
  <si>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</si>
  <si>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</si>
  <si>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</si>
  <si>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</si>
  <si>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</si>
  <si>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</si>
  <si>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</si>
  <si>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</si>
  <si>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</si>
  <si>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</si>
  <si>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</si>
  <si>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</si>
  <si>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</si>
  <si>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</si>
  <si>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</si>
  <si>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</si>
  <si>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</si>
  <si>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</si>
  <si>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</si>
  <si>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</si>
  <si>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</si>
  <si>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</si>
  <si>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</si>
  <si>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</si>
  <si>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</si>
  <si>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</si>
  <si>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</si>
  <si>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</si>
  <si>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</si>
  <si>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</si>
  <si>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</si>
  <si>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</si>
  <si>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</si>
  <si>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</si>
  <si>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</si>
  <si>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</si>
  <si>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</si>
  <si>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</si>
  <si>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</si>
  <si>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</si>
  <si>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</si>
  <si>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</si>
  <si>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</si>
  <si>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</si>
  <si>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</si>
  <si>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</si>
  <si>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</si>
  <si>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</si>
  <si>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</si>
  <si>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</si>
  <si>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</si>
  <si>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</si>
  <si>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</si>
  <si>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</si>
  <si>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</si>
  <si>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</si>
  <si>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</si>
  <si>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</si>
  <si>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</si>
  <si>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</si>
  <si>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</si>
  <si>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</si>
  <si>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</si>
  <si>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</si>
  <si>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</si>
  <si>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</si>
  <si>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</si>
  <si>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</si>
  <si>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</si>
  <si>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</si>
  <si>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</si>
  <si>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</si>
  <si>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</si>
  <si>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</si>
  <si>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</si>
  <si>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</si>
  <si>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</si>
  <si>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</si>
  <si>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</si>
  <si>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</si>
  <si>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</si>
  <si>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</si>
  <si>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</si>
  <si>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</si>
  <si>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</si>
  <si>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</si>
  <si>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</si>
  <si>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</si>
  <si>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</si>
  <si>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</si>
  <si>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</si>
  <si>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</si>
  <si>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</si>
  <si>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</si>
  <si>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</si>
  <si>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</si>
  <si>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</si>
  <si>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</si>
  <si>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</si>
  <si>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</si>
  <si>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</si>
  <si>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</si>
  <si>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</si>
  <si>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</si>
  <si>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</si>
  <si>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</si>
  <si>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</si>
  <si>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</si>
  <si>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</si>
  <si>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</si>
  <si>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</si>
  <si>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</si>
  <si>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</si>
  <si>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</si>
  <si>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</si>
  <si>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</si>
  <si>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</si>
  <si>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</si>
  <si>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</si>
  <si>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</si>
  <si>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</si>
  <si>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</si>
  <si>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</si>
  <si>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</si>
  <si>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</si>
  <si>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</si>
  <si>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</si>
  <si>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</si>
  <si>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</si>
  <si>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</si>
  <si>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</si>
  <si>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</si>
  <si>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</si>
  <si>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</si>
  <si>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</si>
  <si>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</si>
  <si>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</si>
  <si>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</si>
  <si>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</si>
  <si>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</si>
  <si>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</si>
  <si>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</si>
  <si>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</si>
  <si>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</si>
  <si>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</si>
  <si>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</si>
  <si>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</si>
  <si>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</si>
  <si>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</si>
  <si>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</si>
  <si>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</si>
  <si>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</si>
  <si>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</si>
  <si>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</si>
  <si>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</si>
  <si>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</si>
  <si>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</si>
  <si>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</si>
  <si>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</si>
  <si>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</si>
  <si>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</si>
  <si>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</si>
  <si>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</si>
  <si>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</si>
  <si>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</si>
  <si>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</si>
  <si>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</si>
  <si>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</si>
  <si>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</si>
  <si>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</si>
  <si>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</si>
  <si>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</si>
  <si>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</si>
  <si>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</si>
  <si>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</si>
  <si>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</si>
  <si>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</si>
  <si>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</si>
  <si>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</si>
  <si>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</si>
  <si>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</si>
  <si>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</si>
  <si>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</si>
  <si>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</si>
  <si>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</si>
  <si>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</si>
  <si>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</si>
  <si>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</si>
  <si>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</si>
  <si>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</si>
  <si>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</si>
  <si>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</si>
  <si>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</si>
  <si>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</si>
  <si>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</si>
  <si>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</si>
  <si>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</si>
  <si>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</si>
  <si>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</si>
  <si>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</si>
  <si>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</si>
  <si>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</si>
  <si>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</si>
  <si>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</si>
  <si>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</si>
  <si>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</si>
  <si>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</si>
  <si>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</si>
  <si>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</si>
  <si>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</si>
  <si>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</si>
  <si>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</si>
  <si>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</si>
  <si>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</si>
  <si>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</si>
  <si>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</si>
  <si>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</si>
  <si>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</si>
  <si>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</si>
  <si>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</si>
  <si>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</si>
  <si>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</si>
  <si>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</si>
  <si>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</si>
  <si>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</si>
  <si>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</si>
  <si>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</si>
  <si>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</si>
  <si>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</si>
  <si>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</si>
  <si>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</si>
  <si>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</si>
  <si>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</si>
  <si>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</si>
  <si>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</si>
  <si>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</si>
  <si>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</si>
  <si>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</si>
  <si>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</si>
  <si>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</si>
  <si>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</si>
  <si>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</si>
  <si>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</si>
  <si>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</si>
  <si>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</si>
  <si>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</si>
  <si>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</si>
  <si>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</si>
  <si>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</si>
  <si>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</si>
  <si>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</si>
  <si>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</si>
  <si>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</si>
  <si>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</si>
  <si>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</si>
  <si>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</si>
  <si>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</si>
  <si>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</si>
  <si>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</si>
  <si>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</si>
  <si>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</si>
  <si>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</si>
  <si>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</si>
  <si>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</si>
  <si>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</si>
  <si>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</si>
  <si>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</si>
  <si>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</si>
  <si>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</si>
  <si>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</si>
  <si>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</si>
  <si>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</si>
  <si>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</si>
  <si>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</si>
  <si>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</si>
  <si>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</si>
  <si>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</si>
  <si>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</si>
  <si>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</si>
  <si>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</si>
  <si>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</si>
  <si>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</si>
  <si>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</si>
  <si>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</si>
  <si>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</si>
  <si>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</si>
  <si>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</si>
  <si>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</si>
  <si>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</si>
  <si>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</si>
  <si>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</si>
  <si>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</si>
  <si>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</si>
  <si>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</si>
  <si>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</si>
  <si>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</si>
  <si>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</si>
  <si>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</si>
  <si>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</si>
  <si>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</si>
  <si>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</si>
  <si>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</si>
  <si>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</si>
  <si>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</si>
  <si>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</si>
  <si>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</si>
  <si>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</si>
  <si>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</si>
  <si>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</si>
  <si>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</si>
  <si>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</si>
  <si>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</si>
  <si>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</si>
  <si>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</si>
  <si>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</si>
  <si>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</si>
  <si>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</si>
  <si>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</si>
  <si>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</si>
  <si>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</si>
  <si>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</si>
  <si>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</si>
  <si>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</si>
  <si>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</si>
  <si>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</si>
  <si>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</si>
  <si>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</si>
  <si>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</si>
  <si>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</si>
  <si>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</si>
  <si>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</si>
  <si>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</si>
  <si>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</si>
  <si>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</si>
  <si>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</si>
  <si>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</si>
  <si>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</si>
  <si>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</si>
  <si>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</si>
  <si>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</si>
  <si>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</si>
  <si>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</si>
  <si>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</si>
  <si>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</si>
  <si>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</si>
  <si>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</si>
  <si>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</si>
  <si>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</si>
  <si>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</si>
  <si>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</si>
  <si>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</si>
  <si>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</si>
  <si>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</si>
  <si>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</si>
  <si>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</si>
  <si>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</si>
  <si>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</si>
  <si>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</si>
  <si>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</si>
  <si>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</si>
  <si>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</si>
  <si>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</si>
  <si>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</si>
  <si>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</si>
  <si>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</si>
  <si>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</si>
  <si>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</si>
  <si>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</si>
  <si>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</si>
  <si>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</si>
  <si>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</si>
  <si>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</si>
  <si>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</si>
  <si>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</si>
  <si>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</si>
  <si>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</si>
  <si>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</si>
  <si>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</si>
  <si>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</si>
  <si>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</si>
  <si>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</si>
  <si>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</si>
  <si>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</si>
  <si>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</si>
  <si>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</si>
  <si>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</si>
  <si>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</si>
  <si>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</si>
  <si>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</si>
  <si>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</si>
  <si>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</si>
  <si>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</si>
  <si>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</si>
  <si>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</si>
  <si>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</si>
  <si>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</si>
  <si>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</si>
  <si>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</si>
  <si>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</si>
  <si>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</si>
  <si>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</si>
  <si>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</si>
  <si>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</si>
  <si>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</si>
  <si>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</si>
  <si>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</si>
  <si>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</si>
  <si>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</si>
  <si>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</si>
  <si>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</si>
  <si>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</si>
  <si>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</si>
  <si>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</si>
  <si>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</si>
  <si>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</si>
  <si>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</si>
  <si>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</si>
  <si>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</si>
  <si>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</si>
  <si>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</si>
  <si>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</si>
  <si>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</si>
  <si>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</si>
  <si>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</si>
  <si>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</si>
  <si>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</si>
  <si>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</si>
  <si>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</si>
  <si>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</si>
  <si>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</si>
  <si>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</si>
  <si>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</si>
  <si>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</si>
  <si>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</si>
  <si>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</si>
  <si>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</si>
  <si>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</si>
  <si>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</si>
  <si>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</si>
  <si>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</si>
  <si>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</si>
  <si>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</si>
  <si>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</si>
  <si>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</si>
  <si>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</si>
  <si>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</si>
  <si>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</si>
  <si>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</si>
  <si>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</si>
  <si>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</si>
  <si>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</si>
  <si>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</si>
  <si>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</si>
  <si>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</si>
  <si>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</si>
  <si>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</si>
  <si>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</si>
  <si>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</si>
  <si>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</si>
  <si>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</si>
  <si>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</si>
  <si>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</si>
  <si>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</si>
  <si>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</si>
  <si>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</si>
  <si>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</si>
  <si>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</si>
  <si>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</si>
  <si>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</si>
  <si>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</si>
  <si>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</si>
  <si>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</si>
  <si>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</si>
  <si>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</si>
  <si>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</si>
  <si>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</si>
  <si>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</si>
  <si>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</si>
  <si>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</si>
  <si>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</si>
  <si>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</si>
  <si>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</si>
  <si>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</si>
  <si>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</si>
  <si>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</si>
  <si>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</si>
  <si>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</si>
  <si>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</si>
  <si>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</si>
  <si>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</si>
  <si>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</si>
  <si>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</si>
  <si>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</si>
  <si>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</si>
  <si>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</si>
  <si>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</si>
  <si>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</si>
  <si>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</si>
  <si>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</si>
  <si>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</si>
  <si>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</si>
  <si>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</si>
  <si>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</si>
  <si>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</si>
  <si>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</si>
  <si>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</si>
  <si>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</si>
  <si>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</si>
  <si>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</si>
  <si>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</si>
  <si>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</si>
  <si>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</si>
  <si>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</si>
  <si>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</si>
  <si>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</si>
  <si>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</si>
  <si>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</si>
  <si>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</si>
  <si>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</si>
  <si>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</si>
  <si>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</si>
  <si>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</si>
  <si>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</si>
  <si>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</si>
  <si>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</si>
  <si>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</si>
  <si>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</si>
  <si>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</si>
  <si>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</si>
  <si>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</si>
  <si>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</si>
  <si>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</si>
  <si>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</si>
  <si>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</si>
  <si>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</si>
  <si>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</si>
  <si>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</si>
  <si>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</si>
  <si>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</si>
  <si>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</si>
  <si>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</si>
  <si>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</si>
  <si>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</si>
  <si>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</si>
  <si>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</si>
  <si>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</si>
  <si>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</si>
  <si>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</si>
  <si>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</si>
  <si>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</si>
  <si>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</si>
  <si>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</si>
  <si>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</si>
  <si>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</si>
  <si>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</si>
  <si>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</si>
  <si>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</si>
  <si>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</si>
  <si>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</si>
  <si>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</si>
  <si>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</si>
  <si>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</si>
  <si>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</si>
  <si>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</si>
  <si>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</si>
  <si>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</si>
  <si>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</si>
  <si>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</si>
  <si>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</si>
  <si>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</si>
  <si>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</si>
  <si>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</si>
  <si>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</si>
  <si>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</si>
  <si>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</si>
  <si>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</si>
  <si>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</si>
  <si>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</si>
  <si>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</si>
  <si>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</si>
  <si>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</si>
  <si>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</si>
  <si>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</si>
  <si>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</si>
  <si>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</si>
  <si>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</si>
  <si>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</si>
  <si>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</si>
  <si>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</si>
  <si>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</si>
  <si>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</si>
  <si>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</si>
  <si>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</si>
  <si>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</si>
  <si>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</si>
  <si>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</si>
  <si>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</si>
  <si>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</si>
  <si>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</si>
  <si>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</si>
  <si>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</si>
  <si>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</si>
  <si>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</si>
  <si>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</si>
  <si>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</si>
  <si>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</si>
  <si>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</si>
  <si>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</si>
  <si>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</si>
  <si>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</si>
  <si>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</si>
  <si>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</si>
  <si>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</si>
  <si>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</si>
  <si>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</si>
  <si>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</si>
  <si>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</si>
  <si>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</si>
  <si>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</si>
  <si>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</si>
  <si>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</si>
  <si>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</si>
  <si>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</si>
  <si>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</si>
  <si>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</si>
  <si>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</si>
  <si>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</si>
  <si>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</si>
  <si>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</si>
  <si>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</si>
  <si>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</si>
  <si>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</si>
  <si>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</si>
  <si>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</si>
  <si>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</si>
  <si>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</si>
  <si>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</si>
  <si>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</si>
  <si>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</si>
  <si>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</si>
  <si>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</si>
  <si>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</si>
  <si>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</si>
  <si>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</si>
  <si>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</si>
  <si>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</si>
  <si>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</si>
  <si>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</si>
  <si>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</si>
  <si>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</si>
  <si>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</si>
  <si>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</si>
  <si>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</si>
  <si>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</si>
  <si>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</si>
  <si>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</si>
  <si>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</si>
  <si>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</si>
  <si>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</si>
  <si>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</si>
  <si>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</si>
  <si>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</si>
  <si>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</si>
  <si>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</si>
  <si>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</si>
  <si>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</si>
  <si>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</si>
  <si>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</si>
  <si>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</si>
  <si>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</si>
  <si>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</si>
  <si>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</si>
  <si>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</si>
  <si>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</si>
  <si>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</si>
  <si>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</si>
  <si>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</si>
  <si>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</si>
  <si>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</si>
  <si>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</si>
  <si>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</si>
  <si>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</si>
  <si>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</si>
  <si>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</si>
  <si>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</si>
  <si>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</si>
  <si>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</si>
  <si>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</si>
  <si>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</si>
  <si>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</si>
  <si>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</si>
  <si>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</si>
  <si>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</si>
  <si>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</si>
  <si>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</si>
  <si>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</si>
  <si>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</si>
  <si>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</si>
  <si>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</si>
  <si>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</si>
  <si>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</si>
  <si>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</si>
  <si>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</si>
  <si>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</si>
  <si>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</si>
  <si>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</si>
  <si>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</si>
  <si>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</si>
  <si>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</si>
  <si>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</si>
  <si>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</si>
  <si>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</si>
  <si>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</si>
  <si>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</si>
  <si>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</si>
  <si>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</si>
  <si>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</si>
  <si>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</si>
  <si>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</si>
  <si>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</si>
  <si>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</si>
  <si>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</si>
  <si>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</si>
  <si>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</si>
  <si>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</si>
  <si>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</si>
  <si>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</si>
  <si>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</si>
  <si>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</si>
  <si>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</si>
  <si>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</si>
  <si>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</si>
  <si>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</si>
  <si>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</si>
  <si>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</si>
  <si>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</si>
  <si>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</si>
  <si>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</si>
  <si>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</si>
  <si>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</si>
  <si>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</si>
  <si>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</si>
  <si>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</si>
  <si>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</si>
  <si>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</si>
  <si>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</si>
  <si>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</si>
  <si>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</si>
  <si>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</si>
  <si>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</si>
  <si>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</si>
  <si>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</si>
  <si>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</si>
  <si>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</si>
  <si>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</si>
  <si>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</si>
  <si>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</si>
  <si>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</si>
  <si>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</si>
  <si>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</si>
  <si>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</si>
  <si>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</si>
  <si>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</si>
  <si>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</si>
  <si>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</si>
  <si>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</si>
  <si>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</si>
  <si>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</si>
  <si>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</si>
  <si>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</si>
  <si>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</si>
  <si>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</si>
  <si>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</si>
  <si>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</si>
  <si>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</si>
  <si>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</si>
  <si>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</si>
  <si>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</si>
  <si>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</si>
  <si>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</si>
  <si>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</si>
  <si>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</si>
  <si>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</si>
  <si>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</si>
  <si>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</si>
  <si>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</si>
  <si>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</si>
  <si>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</si>
  <si>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</si>
  <si>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</si>
  <si>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</si>
  <si>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</si>
  <si>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</si>
  <si>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</si>
  <si>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</si>
  <si>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</si>
  <si>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</si>
  <si>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</si>
  <si>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</si>
  <si>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</si>
  <si>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</si>
  <si>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</si>
  <si>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</si>
  <si>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</si>
  <si>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</si>
  <si>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</si>
  <si>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</si>
  <si>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</si>
  <si>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</si>
  <si>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</si>
  <si>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</si>
  <si>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</si>
  <si>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</si>
  <si>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</si>
  <si>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</si>
  <si>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</si>
  <si>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</si>
  <si>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</si>
  <si>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</si>
  <si>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</si>
  <si>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</si>
  <si>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</si>
  <si>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</si>
  <si>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</si>
  <si>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</si>
  <si>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</si>
  <si>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</si>
  <si>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</si>
  <si>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</si>
  <si>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</si>
  <si>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</si>
  <si>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</si>
  <si>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</si>
  <si>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</si>
  <si>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</si>
  <si>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</si>
  <si>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</si>
  <si>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</si>
  <si>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</si>
  <si>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</si>
  <si>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</si>
  <si>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</si>
  <si>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</si>
  <si>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</si>
  <si>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</si>
  <si>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</si>
  <si>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</si>
  <si>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</si>
  <si>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</si>
  <si>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</si>
  <si>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</si>
  <si>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</si>
  <si>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</si>
  <si>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</si>
  <si>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</si>
  <si>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</si>
  <si>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</si>
  <si>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</si>
  <si>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</si>
  <si>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</si>
  <si>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</si>
  <si>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</si>
  <si>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</si>
  <si>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</si>
  <si>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</si>
  <si>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</si>
  <si>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</si>
  <si>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</si>
  <si>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</si>
  <si>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</si>
  <si>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</si>
  <si>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</si>
  <si>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</si>
  <si>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</si>
  <si>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</si>
  <si>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</si>
  <si>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</si>
  <si>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</si>
  <si>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</si>
  <si>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</si>
  <si>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</si>
  <si>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</si>
  <si>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</si>
  <si>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</si>
  <si>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</si>
  <si>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</si>
  <si>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</si>
  <si>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</si>
  <si>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</si>
  <si>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</si>
  <si>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</si>
  <si>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</si>
  <si>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</si>
  <si>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</si>
  <si>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</si>
  <si>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</si>
  <si>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</si>
  <si>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</si>
  <si>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</si>
  <si>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</si>
  <si>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</si>
  <si>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</si>
  <si>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</si>
  <si>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</si>
  <si>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</si>
  <si>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</si>
  <si>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</si>
  <si>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</si>
  <si>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</si>
  <si>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</si>
  <si>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</si>
  <si>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</si>
  <si>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</si>
  <si>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</si>
  <si>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</si>
  <si>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</si>
  <si>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</si>
  <si>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</si>
  <si>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</si>
  <si>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</si>
  <si>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</si>
  <si>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</si>
  <si>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</si>
  <si>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</si>
  <si>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</si>
  <si>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</si>
  <si>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</si>
  <si>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</si>
  <si>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</si>
  <si>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</si>
  <si>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</si>
  <si>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</si>
  <si>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</si>
  <si>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</si>
  <si>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</si>
  <si>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</si>
  <si>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</si>
  <si>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</si>
  <si>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</si>
  <si>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</si>
  <si>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</si>
  <si>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</si>
  <si>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</si>
  <si>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</si>
  <si>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</si>
  <si>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</si>
  <si>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</si>
  <si>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</si>
  <si>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</si>
  <si>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</si>
  <si>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</si>
  <si>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</si>
  <si>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</si>
  <si>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</si>
  <si>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</si>
  <si>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</si>
  <si>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</si>
  <si>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</si>
  <si>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</si>
  <si>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</si>
  <si>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</si>
  <si>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</si>
  <si>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</si>
  <si>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</si>
  <si>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</si>
  <si>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</si>
  <si>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</si>
  <si>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</si>
  <si>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</si>
  <si>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</si>
  <si>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</si>
  <si>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</si>
  <si>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</si>
  <si>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</si>
  <si>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</si>
  <si>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</si>
  <si>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</si>
  <si>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</si>
  <si>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</si>
  <si>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</si>
  <si>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</si>
  <si>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</si>
  <si>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</si>
  <si>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</si>
  <si>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</si>
  <si>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</si>
  <si>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</si>
  <si>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</si>
  <si>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</si>
  <si>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</si>
  <si>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</si>
  <si>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</si>
  <si>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</si>
  <si>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</si>
  <si>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</si>
  <si>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</si>
  <si>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</si>
  <si>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</si>
  <si>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</si>
  <si>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</si>
  <si>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</si>
  <si>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</si>
  <si>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</si>
  <si>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</si>
  <si>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</si>
  <si>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</si>
  <si>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</si>
  <si>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</si>
  <si>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</si>
  <si>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</si>
  <si>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</si>
  <si>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</si>
  <si>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</si>
  <si>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</si>
  <si>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</si>
  <si>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</si>
  <si>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</si>
  <si>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</si>
  <si>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</si>
  <si>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</si>
  <si>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</si>
  <si>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</si>
  <si>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</si>
  <si>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</si>
  <si>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</si>
  <si>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</si>
  <si>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</si>
  <si>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</si>
  <si>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</si>
  <si>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</si>
  <si>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</si>
  <si>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</si>
  <si>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</si>
  <si>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</si>
  <si>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</si>
  <si>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</si>
  <si>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</si>
  <si>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</si>
  <si>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</si>
  <si>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</si>
  <si>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</si>
  <si>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</si>
  <si>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</si>
  <si>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</si>
  <si>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</si>
  <si>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</si>
  <si>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</si>
  <si>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</si>
  <si>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</si>
  <si>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</si>
  <si>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</si>
  <si>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</si>
  <si>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</si>
  <si>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</si>
  <si>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</si>
  <si>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</si>
  <si>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</si>
  <si>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</si>
  <si>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</si>
  <si>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</si>
  <si>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</si>
  <si>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</si>
  <si>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</si>
  <si>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</si>
  <si>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</si>
  <si>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</si>
  <si>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</si>
  <si>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</si>
  <si>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</si>
  <si>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</si>
  <si>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</si>
  <si>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</si>
  <si>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</si>
  <si>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</si>
  <si>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</si>
  <si>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</si>
  <si>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</si>
  <si>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</si>
  <si>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</si>
  <si>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</si>
  <si>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</si>
  <si>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</si>
  <si>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</si>
  <si>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</si>
  <si>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</si>
  <si>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</si>
  <si>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</si>
  <si>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</si>
  <si>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</si>
  <si>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</si>
  <si>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</si>
  <si>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</si>
  <si>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</si>
  <si>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</si>
  <si>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</si>
  <si>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</si>
  <si>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</si>
  <si>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</si>
  <si>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</si>
  <si>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</si>
  <si>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</si>
  <si>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</si>
  <si>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</si>
  <si>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</si>
  <si>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</si>
  <si>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</si>
  <si>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</si>
  <si>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</si>
  <si>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</si>
  <si>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</si>
  <si>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</si>
  <si>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</si>
  <si>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</si>
  <si>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</si>
  <si>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</si>
  <si>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</si>
  <si>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</si>
  <si>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</si>
  <si>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</si>
  <si>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</si>
  <si>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</si>
  <si>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</si>
  <si>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</si>
  <si>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</si>
  <si>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</si>
  <si>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</si>
  <si>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</si>
  <si>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</si>
  <si>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</si>
  <si>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</si>
  <si>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</si>
  <si>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</si>
  <si>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</si>
  <si>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</si>
  <si>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</si>
  <si>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</si>
  <si>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</si>
  <si>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</si>
  <si>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</si>
  <si>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</si>
  <si>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</si>
  <si>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</si>
  <si>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</si>
  <si>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</si>
  <si>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</si>
  <si>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</si>
  <si>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</si>
  <si>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</si>
  <si>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</si>
  <si>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</si>
  <si>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</si>
  <si>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</si>
  <si>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</si>
  <si>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</si>
  <si>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</si>
  <si>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</si>
  <si>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</si>
  <si>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</si>
  <si>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</si>
  <si>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</si>
  <si>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</si>
  <si>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</si>
  <si>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</si>
  <si>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</si>
  <si>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</si>
  <si>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</si>
  <si>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</si>
  <si>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</si>
  <si>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</si>
  <si>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</si>
  <si>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</si>
  <si>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</si>
  <si>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</si>
  <si>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</si>
  <si>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</si>
  <si>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</si>
  <si>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</si>
  <si>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</si>
  <si>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</si>
  <si>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</si>
  <si>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</si>
  <si>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</si>
  <si>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</si>
  <si>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</si>
  <si>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</si>
  <si>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</si>
  <si>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</si>
  <si>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</si>
  <si>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</si>
  <si>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</si>
  <si>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</si>
  <si>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</si>
  <si>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</si>
  <si>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</si>
  <si>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</si>
  <si>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</si>
  <si>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</si>
  <si>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</si>
  <si>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</si>
  <si>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</si>
  <si>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</si>
  <si>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</si>
  <si>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</si>
  <si>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</si>
  <si>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</si>
  <si>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</si>
  <si>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</si>
  <si>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</si>
  <si>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</si>
  <si>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</si>
  <si>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</si>
  <si>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</si>
  <si>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</si>
  <si>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</si>
  <si>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</si>
  <si>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</si>
  <si>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</si>
  <si>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</si>
  <si>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</si>
  <si>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</si>
  <si>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</si>
  <si>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</si>
  <si>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</si>
  <si>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</si>
  <si>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</si>
  <si>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</si>
  <si>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</si>
  <si>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</si>
  <si>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</si>
  <si>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</si>
  <si>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</si>
  <si>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</si>
  <si>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</si>
  <si>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</si>
  <si>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</si>
  <si>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</si>
  <si>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</si>
  <si>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</si>
  <si>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</si>
  <si>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</si>
  <si>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</si>
  <si>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</si>
  <si>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</si>
  <si>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</si>
  <si>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</si>
  <si>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</si>
  <si>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</si>
  <si>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</si>
  <si>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</si>
  <si>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</si>
  <si>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</si>
  <si>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</si>
  <si>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</si>
  <si>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</si>
  <si>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</si>
  <si>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</si>
  <si>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</si>
  <si>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</si>
  <si>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</si>
  <si>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</si>
  <si>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</si>
  <si>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</si>
  <si>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</si>
  <si>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</si>
  <si>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</si>
  <si>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</si>
  <si>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</si>
  <si>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</si>
  <si>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</si>
  <si>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</si>
  <si>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</si>
  <si>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</si>
  <si>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</si>
  <si>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</si>
  <si>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</si>
  <si>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</si>
  <si>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</si>
  <si>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</si>
  <si>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</si>
  <si>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</si>
  <si>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</si>
  <si>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</si>
  <si>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</si>
  <si>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</si>
  <si>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</si>
  <si>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</si>
  <si>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</si>
  <si>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</si>
  <si>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</si>
  <si>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</si>
  <si>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</si>
  <si>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</si>
  <si>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</si>
  <si>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</si>
  <si>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</si>
  <si>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</si>
  <si>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</si>
  <si>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</si>
  <si>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</si>
  <si>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</si>
  <si>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</si>
  <si>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</si>
  <si>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</si>
  <si>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</si>
  <si>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</si>
  <si>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</si>
  <si>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</si>
  <si>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</si>
  <si>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</si>
  <si>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</si>
  <si>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</si>
  <si>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</si>
  <si>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</si>
  <si>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</si>
  <si>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</si>
  <si>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</si>
  <si>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</si>
  <si>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</si>
  <si>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</si>
  <si>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</si>
  <si>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</si>
  <si>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</si>
  <si>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</si>
  <si>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</si>
  <si>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</si>
  <si>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</si>
  <si>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</si>
  <si>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</si>
  <si>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</si>
  <si>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</si>
  <si>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</si>
  <si>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</si>
  <si>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</si>
  <si>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</si>
  <si>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</si>
  <si>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</si>
  <si>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</si>
  <si>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</si>
  <si>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</si>
  <si>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</si>
  <si>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</si>
  <si>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</si>
  <si>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</si>
  <si>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</si>
  <si>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</si>
  <si>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</si>
  <si>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</si>
  <si>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</si>
  <si>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</si>
  <si>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</si>
  <si>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</si>
  <si>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</si>
  <si>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</si>
  <si>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</si>
  <si>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</si>
  <si>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</si>
  <si>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</si>
  <si>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</si>
  <si>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</si>
  <si>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</si>
  <si>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</si>
  <si>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</si>
  <si>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</si>
  <si>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</si>
  <si>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</si>
  <si>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</si>
  <si>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</si>
  <si>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</si>
  <si>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</si>
  <si>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</si>
  <si>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</si>
  <si>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</si>
  <si>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</si>
  <si>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</si>
  <si>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</si>
  <si>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</si>
  <si>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</si>
  <si>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</si>
  <si>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</si>
  <si>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</si>
  <si>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</si>
  <si>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</si>
  <si>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</si>
  <si>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</si>
  <si>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</si>
  <si>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</si>
  <si>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</si>
  <si>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</si>
  <si>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</si>
  <si>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</si>
  <si>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</si>
  <si>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</si>
  <si>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</si>
  <si>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</si>
  <si>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</si>
  <si>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</si>
  <si>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</si>
  <si>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</si>
  <si>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</si>
  <si>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</si>
  <si>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</si>
  <si>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</si>
  <si>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</si>
  <si>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</si>
  <si>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</si>
  <si>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</si>
  <si>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</si>
  <si>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</si>
  <si>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</si>
  <si>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</si>
  <si>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</si>
  <si>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</si>
  <si>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</si>
  <si>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</si>
  <si>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</si>
  <si>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</si>
  <si>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</si>
  <si>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</si>
  <si>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</si>
  <si>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</si>
  <si>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</si>
  <si>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</si>
  <si>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</si>
  <si>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</si>
  <si>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</si>
  <si>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</si>
  <si>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</si>
  <si>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</si>
  <si>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</si>
  <si>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</si>
  <si>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</si>
  <si>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</si>
  <si>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</si>
  <si>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</si>
  <si>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</si>
  <si>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</si>
  <si>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</si>
  <si>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</si>
  <si>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</si>
  <si>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</si>
  <si>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</si>
  <si>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</si>
  <si>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</si>
  <si>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</si>
  <si>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</si>
  <si>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</si>
  <si>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</si>
  <si>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</si>
  <si>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</si>
  <si>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</si>
  <si>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</si>
  <si>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</si>
  <si>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</si>
  <si>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</si>
  <si>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</si>
  <si>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</si>
  <si>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</si>
  <si>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</si>
  <si>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</si>
  <si>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</si>
  <si>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</si>
  <si>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</si>
  <si>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</si>
  <si>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</si>
  <si>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</si>
  <si>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</si>
  <si>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</si>
  <si>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</si>
  <si>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</si>
  <si>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</si>
  <si>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</si>
  <si>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</si>
  <si>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</si>
  <si>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</si>
  <si>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</si>
  <si>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</si>
  <si>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</si>
  <si>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</si>
  <si>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</si>
  <si>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</si>
  <si>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</si>
  <si>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</si>
  <si>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</si>
  <si>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</si>
  <si>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</si>
  <si>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</si>
  <si>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</si>
  <si>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</si>
  <si>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</si>
  <si>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</si>
  <si>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</si>
  <si>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</si>
  <si>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</si>
  <si>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</si>
  <si>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</si>
  <si>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</si>
  <si>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</si>
  <si>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</si>
  <si>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</si>
  <si>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</si>
  <si>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</si>
  <si>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</si>
  <si>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</si>
  <si>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</si>
  <si>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</si>
  <si>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</si>
  <si>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</si>
  <si>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</si>
  <si>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</si>
  <si>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</si>
  <si>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</si>
  <si>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</si>
  <si>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</si>
  <si>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</si>
  <si>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</si>
  <si>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</si>
  <si>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</si>
  <si>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</si>
  <si>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</si>
  <si>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</si>
  <si>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</si>
  <si>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</si>
  <si>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</si>
  <si>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</si>
  <si>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</si>
  <si>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</si>
  <si>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</si>
  <si>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</si>
  <si>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</si>
  <si>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</si>
  <si>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</si>
  <si>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</si>
  <si>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</si>
  <si>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</si>
  <si>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</si>
  <si>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</si>
  <si>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</si>
  <si>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</si>
  <si>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</si>
  <si>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</si>
  <si>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</si>
  <si>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</si>
  <si>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</si>
  <si>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</si>
  <si>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</si>
  <si>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</si>
  <si>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</si>
  <si>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</si>
  <si>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</si>
  <si>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</si>
  <si>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</si>
  <si>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</si>
  <si>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</si>
  <si>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</si>
  <si>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</si>
  <si>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</si>
  <si>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</si>
  <si>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</si>
  <si>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</si>
  <si>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</si>
  <si>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</si>
  <si>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</si>
  <si>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</si>
  <si>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</si>
  <si>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</si>
  <si>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</si>
  <si>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</si>
  <si>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</si>
  <si>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</si>
  <si>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</si>
  <si>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</si>
  <si>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</si>
  <si>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</si>
  <si>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</si>
  <si>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</si>
  <si>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</si>
  <si>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</si>
  <si>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</si>
  <si>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</si>
  <si>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</si>
  <si>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</si>
  <si>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</si>
  <si>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</si>
  <si>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</si>
  <si>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</si>
  <si>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</si>
  <si>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</si>
  <si>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</si>
  <si>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</si>
  <si>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</si>
  <si>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</si>
  <si>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</si>
  <si>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</si>
  <si>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</si>
  <si>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</si>
  <si>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</si>
  <si>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</si>
  <si>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</si>
  <si>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</si>
  <si>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</si>
  <si>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</si>
  <si>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</si>
  <si>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</si>
  <si>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</si>
  <si>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</si>
  <si>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</si>
  <si>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</si>
  <si>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</si>
  <si>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</si>
  <si>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</si>
  <si>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</si>
  <si>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</si>
  <si>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</si>
  <si>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</si>
  <si>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</si>
  <si>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</si>
  <si>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</si>
  <si>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</si>
  <si>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</si>
  <si>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</si>
  <si>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</si>
  <si>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</si>
  <si>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</si>
  <si>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</si>
  <si>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</si>
  <si>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</si>
  <si>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</si>
  <si>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</si>
  <si>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</si>
  <si>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</si>
  <si>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</si>
  <si>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</si>
  <si>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</si>
  <si>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</si>
  <si>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</si>
  <si>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</si>
  <si>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</si>
  <si>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</si>
  <si>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</si>
  <si>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</si>
  <si>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</si>
  <si>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</si>
  <si>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</si>
  <si>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</si>
  <si>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</si>
  <si>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</si>
  <si>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</si>
  <si>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</si>
  <si>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</si>
  <si>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</si>
  <si>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</si>
  <si>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</si>
  <si>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</si>
  <si>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</si>
  <si>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</si>
  <si>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</si>
  <si>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</si>
  <si>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</si>
  <si>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</si>
  <si>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</si>
  <si>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</si>
  <si>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</si>
  <si>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</si>
  <si>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</si>
  <si>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</si>
  <si>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</si>
  <si>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</si>
  <si>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</si>
  <si>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</si>
  <si>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</si>
  <si>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</si>
  <si>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</si>
  <si>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</si>
  <si>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</si>
  <si>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</si>
  <si>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</si>
  <si>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</si>
  <si>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</si>
  <si>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</si>
  <si>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</si>
  <si>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</si>
  <si>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</si>
  <si>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</si>
  <si>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</si>
  <si>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</si>
  <si>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</si>
  <si>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</si>
  <si>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</si>
  <si>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</si>
  <si>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</si>
  <si>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</si>
  <si>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</si>
  <si>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</si>
  <si>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</si>
  <si>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</si>
  <si>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</si>
  <si>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</si>
  <si>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</si>
  <si>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</si>
  <si>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</si>
  <si>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</si>
  <si>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</si>
  <si>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</si>
  <si>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</si>
  <si>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</si>
  <si>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</si>
  <si>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</si>
  <si>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</si>
  <si>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</si>
  <si>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</si>
  <si>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</si>
  <si>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</si>
  <si>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</si>
  <si>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</si>
  <si>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</si>
  <si>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</si>
  <si>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</si>
  <si>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</si>
  <si>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</si>
  <si>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</si>
  <si>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</si>
  <si>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</si>
  <si>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</si>
  <si>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</si>
  <si>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</si>
  <si>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</si>
  <si>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</si>
  <si>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</si>
  <si>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</si>
  <si>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</si>
  <si>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</si>
  <si>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</si>
  <si>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</si>
  <si>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</si>
  <si>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</si>
  <si>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</si>
  <si>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</si>
  <si>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</si>
  <si>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</si>
  <si>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</si>
  <si>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</si>
  <si>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</si>
  <si>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</si>
  <si>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</si>
  <si>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</si>
  <si>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</si>
  <si>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</si>
  <si>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</si>
  <si>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</si>
  <si>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</si>
  <si>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</si>
  <si>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</si>
  <si>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</si>
  <si>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</si>
  <si>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</si>
  <si>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</si>
  <si>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</si>
  <si>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</si>
  <si>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</si>
  <si>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</si>
  <si>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</si>
  <si>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</si>
  <si>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</si>
  <si>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</si>
  <si>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</si>
  <si>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</si>
  <si>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</si>
  <si>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</si>
  <si>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</si>
  <si>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</si>
  <si>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</si>
  <si>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</si>
  <si>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</si>
  <si>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</si>
  <si>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</si>
  <si>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</si>
  <si>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</si>
  <si>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</si>
  <si>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</si>
  <si>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</si>
  <si>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</si>
  <si>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</si>
  <si>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</si>
  <si>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</si>
  <si>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</si>
  <si>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</si>
  <si>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</si>
  <si>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</si>
  <si>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</si>
  <si>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</si>
  <si>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</si>
  <si>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</si>
  <si>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</si>
  <si>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</si>
  <si>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</si>
  <si>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</si>
  <si>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</si>
  <si>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</si>
  <si>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</si>
  <si>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</si>
  <si>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</si>
  <si>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</si>
  <si>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</si>
  <si>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</si>
  <si>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</si>
  <si>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</si>
  <si>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</si>
  <si>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</si>
  <si>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</si>
  <si>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</si>
  <si>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</si>
  <si>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</si>
  <si>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</si>
  <si>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</si>
  <si>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</si>
  <si>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</si>
  <si>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</si>
  <si>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</si>
  <si>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</si>
  <si>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</si>
  <si>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</si>
  <si>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</si>
  <si>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</si>
  <si>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</si>
  <si>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</si>
  <si>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</si>
  <si>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</si>
  <si>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</si>
  <si>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</si>
  <si>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</si>
  <si>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</si>
  <si>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</si>
  <si>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</si>
  <si>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</si>
  <si>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</si>
  <si>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</si>
  <si>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</si>
  <si>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</si>
  <si>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</si>
  <si>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</si>
  <si>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</si>
  <si>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</si>
  <si>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</si>
  <si>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</si>
  <si>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</si>
  <si>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</si>
  <si>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</si>
  <si>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</si>
  <si>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</si>
  <si>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</si>
  <si>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</si>
  <si>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</si>
  <si>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</si>
  <si>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</si>
  <si>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</si>
  <si>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</si>
  <si>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</si>
  <si>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</si>
  <si>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</si>
  <si>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</si>
  <si>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</si>
  <si>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</si>
  <si>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</si>
  <si>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</si>
  <si>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</si>
  <si>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</si>
  <si>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</si>
  <si>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</si>
  <si>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</si>
  <si>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</si>
  <si>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</si>
  <si>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</si>
  <si>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</si>
  <si>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</si>
  <si>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</si>
  <si>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</si>
  <si>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</si>
  <si>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</si>
  <si>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</si>
  <si>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</si>
  <si>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</si>
  <si>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</si>
  <si>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</si>
  <si>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</si>
  <si>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</si>
  <si>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</si>
  <si>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</si>
  <si>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</si>
  <si>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</si>
  <si>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</si>
  <si>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</si>
  <si>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</si>
  <si>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</si>
  <si>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</si>
  <si>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</si>
  <si>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</si>
  <si>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</si>
  <si>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</si>
  <si>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</si>
  <si>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</si>
  <si>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</si>
  <si>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</si>
  <si>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</si>
  <si>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</si>
  <si>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</si>
  <si>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</si>
  <si>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</si>
  <si>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</si>
  <si>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</si>
  <si>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</si>
  <si>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</si>
  <si>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</si>
  <si>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</si>
  <si>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</si>
  <si>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</si>
  <si>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</si>
  <si>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</si>
  <si>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</si>
  <si>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</si>
  <si>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</si>
  <si>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</si>
  <si>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</si>
  <si>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</si>
  <si>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</si>
  <si>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</si>
  <si>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</si>
  <si>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</si>
  <si>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</si>
  <si>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</si>
  <si>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</si>
  <si>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</si>
  <si>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</si>
  <si>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</si>
  <si>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</si>
  <si>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</si>
  <si>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</si>
  <si>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</si>
  <si>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</si>
  <si>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</si>
  <si>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</si>
  <si>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</si>
  <si>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</si>
  <si>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</si>
  <si>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</si>
  <si>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</si>
  <si>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</si>
  <si>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</si>
  <si>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</si>
  <si>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</si>
  <si>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</si>
  <si>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</si>
  <si>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</si>
  <si>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</si>
  <si>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</si>
  <si>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</si>
  <si>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</si>
  <si>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</si>
  <si>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</si>
  <si>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</si>
  <si>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</si>
  <si>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</si>
  <si>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</si>
  <si>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</si>
  <si>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</si>
  <si>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</si>
  <si>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</si>
  <si>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</si>
  <si>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</si>
  <si>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</si>
  <si>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</si>
  <si>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</si>
  <si>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</si>
  <si>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</si>
  <si>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</si>
  <si>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</si>
  <si>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</si>
  <si>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</si>
  <si>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</si>
  <si>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</si>
  <si>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</si>
  <si>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</si>
  <si>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</si>
  <si>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</si>
  <si>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</si>
  <si>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</si>
  <si>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</si>
  <si>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</si>
  <si>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</si>
  <si>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</si>
  <si>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</si>
  <si>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</si>
  <si>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</si>
  <si>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</si>
  <si>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</si>
  <si>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</si>
  <si>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</si>
  <si>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</si>
  <si>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</si>
  <si>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</si>
  <si>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</si>
  <si>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</si>
  <si>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</si>
  <si>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</si>
  <si>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</si>
  <si>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</si>
  <si>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</si>
  <si>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</si>
  <si>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</si>
  <si>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</si>
  <si>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</si>
  <si>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</si>
  <si>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</si>
  <si>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</si>
  <si>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</si>
  <si>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</si>
  <si>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</si>
  <si>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</si>
  <si>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</si>
  <si>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</si>
  <si>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</si>
  <si>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</si>
  <si>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</si>
  <si>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</si>
  <si>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</si>
  <si>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</si>
  <si>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</si>
  <si>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</si>
  <si>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</si>
  <si>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</si>
  <si>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</si>
  <si>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</si>
  <si>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</si>
  <si>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</si>
  <si>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</si>
  <si>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</si>
  <si>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</si>
  <si>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</si>
  <si>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</si>
  <si>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</si>
  <si>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</si>
  <si>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</si>
  <si>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</si>
  <si>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</si>
  <si>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</si>
  <si>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</si>
  <si>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</si>
  <si>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</si>
  <si>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</si>
  <si>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</si>
  <si>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</si>
  <si>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</si>
  <si>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</si>
  <si>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</si>
  <si>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</si>
  <si>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</si>
  <si>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</si>
  <si>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</si>
  <si>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</si>
  <si>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</si>
  <si>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</si>
  <si>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</si>
  <si>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</si>
  <si>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</si>
  <si>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</si>
  <si>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</si>
  <si>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</si>
  <si>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</si>
  <si>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</si>
  <si>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</si>
  <si>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</si>
  <si>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</si>
  <si>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</si>
  <si>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</si>
  <si>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</si>
  <si>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</si>
  <si>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</si>
  <si>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</si>
  <si>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</si>
  <si>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</si>
  <si>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</si>
  <si>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</si>
  <si>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</si>
  <si>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</si>
  <si>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</si>
  <si>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</si>
  <si>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</si>
  <si>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</si>
  <si>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</si>
  <si>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</si>
  <si>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</si>
  <si>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</si>
  <si>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</si>
  <si>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</si>
  <si>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</si>
  <si>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</si>
  <si>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</si>
  <si>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</si>
  <si>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</si>
  <si>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</si>
  <si>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</si>
  <si>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</si>
  <si>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</si>
  <si>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</si>
  <si>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</si>
  <si>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</si>
  <si>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</si>
  <si>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</si>
  <si>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</si>
  <si>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</si>
  <si>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</si>
  <si>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</si>
  <si>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</si>
  <si>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</si>
  <si>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</si>
  <si>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</si>
  <si>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</si>
  <si>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</si>
  <si>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</si>
  <si>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</si>
  <si>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</si>
  <si>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</si>
  <si>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</si>
  <si>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</si>
  <si>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</si>
  <si>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</si>
  <si>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</si>
  <si>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</si>
  <si>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</si>
  <si>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</si>
  <si>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</si>
  <si>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</si>
  <si>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</si>
  <si>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</si>
  <si>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</si>
  <si>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</si>
  <si>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</si>
  <si>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</si>
  <si>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</si>
  <si>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</si>
  <si>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</si>
  <si>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</si>
  <si>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</si>
  <si>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</si>
  <si>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</si>
  <si>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</si>
  <si>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</si>
  <si>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</si>
  <si>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</si>
  <si>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</si>
  <si>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</si>
  <si>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</si>
  <si>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</si>
  <si>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</si>
  <si>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</si>
  <si>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</si>
  <si>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</si>
  <si>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</si>
  <si>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</si>
  <si>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</si>
  <si>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</si>
  <si>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</si>
  <si>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</si>
  <si>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</si>
  <si>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</si>
  <si>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</si>
  <si>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</si>
  <si>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</si>
  <si>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</si>
  <si>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</si>
  <si>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</si>
  <si>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</si>
  <si>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</si>
  <si>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</si>
  <si>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</si>
  <si>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</si>
  <si>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</si>
  <si>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</si>
  <si>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</si>
  <si>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</si>
  <si>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</si>
  <si>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</si>
  <si>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</si>
  <si>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</si>
  <si>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</si>
  <si>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</si>
  <si>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</si>
  <si>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</si>
  <si>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</si>
  <si>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</si>
  <si>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</si>
  <si>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</si>
  <si>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</si>
  <si>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</si>
  <si>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</si>
  <si>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</si>
  <si>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</si>
  <si>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</si>
  <si>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</si>
  <si>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</si>
  <si>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</si>
  <si>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</si>
  <si>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</si>
  <si>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</si>
  <si>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</si>
  <si>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</si>
  <si>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</si>
  <si>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</si>
  <si>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</si>
  <si>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</si>
  <si>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</si>
  <si>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</si>
  <si>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</si>
  <si>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</si>
  <si>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</si>
  <si>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</si>
  <si>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</si>
  <si>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</si>
  <si>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</si>
  <si>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</si>
  <si>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</si>
  <si>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</si>
  <si>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</si>
  <si>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</si>
  <si>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</si>
  <si>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</si>
  <si>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</si>
  <si>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</si>
  <si>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</si>
  <si>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</si>
  <si>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</si>
  <si>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</si>
  <si>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</si>
  <si>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</si>
  <si>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</si>
  <si>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</si>
  <si>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</si>
  <si>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</si>
  <si>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</si>
  <si>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</si>
  <si>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</si>
  <si>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</si>
  <si>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</si>
  <si>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</si>
  <si>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</si>
  <si>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</si>
  <si>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</si>
  <si>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</si>
  <si>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</si>
  <si>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</si>
  <si>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</si>
  <si>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</si>
  <si>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</si>
  <si>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</si>
  <si>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</si>
  <si>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</si>
  <si>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</si>
  <si>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</si>
  <si>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</si>
  <si>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</si>
  <si>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</si>
  <si>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</si>
  <si>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</si>
  <si>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</si>
  <si>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</si>
  <si>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</si>
  <si>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</si>
  <si>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</si>
  <si>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</si>
  <si>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</si>
  <si>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</si>
  <si>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</si>
  <si>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</si>
  <si>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</si>
  <si>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</si>
  <si>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</si>
  <si>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</si>
  <si>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</si>
  <si>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</si>
  <si>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</si>
  <si>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</si>
  <si>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</si>
  <si>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</si>
  <si>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</si>
  <si>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</si>
  <si>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</si>
  <si>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</si>
  <si>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</si>
  <si>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</si>
  <si>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</si>
  <si>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</si>
  <si>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</si>
  <si>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</si>
  <si>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</si>
  <si>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</si>
  <si>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</si>
  <si>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</si>
  <si>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</si>
  <si>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</si>
  <si>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</si>
  <si>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</si>
  <si>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</si>
  <si>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</si>
  <si>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</si>
  <si>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</si>
  <si>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</si>
  <si>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</si>
  <si>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</si>
  <si>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</si>
  <si>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</si>
  <si>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</si>
  <si>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</si>
  <si>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</si>
  <si>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</si>
  <si>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</si>
  <si>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</si>
  <si>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</si>
  <si>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</si>
  <si>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</si>
  <si>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</si>
  <si>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</si>
  <si>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</si>
  <si>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</si>
  <si>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</si>
  <si>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</si>
  <si>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</si>
  <si>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</si>
  <si>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</si>
  <si>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</si>
  <si>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</si>
  <si>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</si>
  <si>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</si>
  <si>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</si>
  <si>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</si>
  <si>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</si>
  <si>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</si>
  <si>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</si>
  <si>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</si>
  <si>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</si>
  <si>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</si>
  <si>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</si>
  <si>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</si>
  <si>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</si>
  <si>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</si>
  <si>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</si>
  <si>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</si>
  <si>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</si>
  <si>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</si>
  <si>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</si>
  <si>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</si>
  <si>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</si>
  <si>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</si>
  <si>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</si>
  <si>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</si>
  <si>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</si>
  <si>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</si>
  <si>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</si>
  <si>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</si>
  <si>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</si>
  <si>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</si>
  <si>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</si>
  <si>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</si>
  <si>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</si>
  <si>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</si>
  <si>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</si>
  <si>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</si>
  <si>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</si>
  <si>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</si>
  <si>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</si>
  <si>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</si>
  <si>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</si>
  <si>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</si>
  <si>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</si>
  <si>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</si>
  <si>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</si>
  <si>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</si>
  <si>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</si>
  <si>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</si>
  <si>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</si>
  <si>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</si>
  <si>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</si>
  <si>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</si>
  <si>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</si>
  <si>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</si>
  <si>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</si>
  <si>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</si>
  <si>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</si>
  <si>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</si>
  <si>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</si>
  <si>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</si>
  <si>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</si>
  <si>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</si>
  <si>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</si>
  <si>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</si>
  <si>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</si>
  <si>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</si>
  <si>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</si>
  <si>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</si>
  <si>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</si>
  <si>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</si>
  <si>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</si>
  <si>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</si>
  <si>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</si>
  <si>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</si>
  <si>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</si>
  <si>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</si>
  <si>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</si>
  <si>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</si>
  <si>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</si>
  <si>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</si>
  <si>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</si>
  <si>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</si>
  <si>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</si>
  <si>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</si>
  <si>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</si>
  <si>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</si>
  <si>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</si>
  <si>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</si>
  <si>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</si>
  <si>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</si>
  <si>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</si>
  <si>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</si>
  <si>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</si>
  <si>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</si>
  <si>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</si>
  <si>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</si>
  <si>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</si>
  <si>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</si>
  <si>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</si>
  <si>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</si>
  <si>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</si>
  <si>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</si>
  <si>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</si>
  <si>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</si>
  <si>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</si>
  <si>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</si>
  <si>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</si>
  <si>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</si>
  <si>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</si>
  <si>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</si>
  <si>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</si>
  <si>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</si>
  <si>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</si>
  <si>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</si>
  <si>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</si>
  <si>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</si>
  <si>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</si>
  <si>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</si>
  <si>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</si>
  <si>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</si>
  <si>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</si>
  <si>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</si>
  <si>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</si>
  <si>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</si>
  <si>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</si>
  <si>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</si>
  <si>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</si>
  <si>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</si>
  <si>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</si>
  <si>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</si>
  <si>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</si>
  <si>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</si>
  <si>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</si>
  <si>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</si>
  <si>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</si>
  <si>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</si>
  <si>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</si>
  <si>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</si>
  <si>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</si>
  <si>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</si>
  <si>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</si>
  <si>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</si>
  <si>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</si>
  <si>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</si>
  <si>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</si>
  <si>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</si>
  <si>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</si>
  <si>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</si>
  <si>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</si>
  <si>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</si>
  <si>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</si>
  <si>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</si>
  <si>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</si>
  <si>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</si>
  <si>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</si>
  <si>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</si>
  <si>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</si>
  <si>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</si>
  <si>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</si>
  <si>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</si>
  <si>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</si>
  <si>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</si>
  <si>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</si>
  <si>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</si>
  <si>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</si>
  <si>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</si>
  <si>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</si>
  <si>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</si>
  <si>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</si>
  <si>
    <t>26.07.06_726,340_725,820_163_RET_N_C_PISTA_1ª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</si>
</sst>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84" tableId="9"/>
  </namedSheetView>
  <namedSheetView name="Exibição 2" id="{40D1569C-BCAE-4ADB-B768-67328CEFA93C}">
    <nsvFilter filterId="{62107031-E959-405D-8C60-95578AC724E3}" ref="A1:U2784" tableId="9"/>
  </namedSheetView>
  <namedSheetView name="Exibição 3" id="{0118A9FF-A16B-4E84-9F80-0EC1FCCD3147}">
    <nsvFilter filterId="{62107031-E959-405D-8C60-95578AC724E3}" ref="A1:U2784" tableId="9"/>
  </namedSheetView>
  <namedSheetView name="Exibição 4" id="{A6505A86-9648-4C0C-B953-A733A9B72AA4}">
    <nsvFilter filterId="{62107031-E959-405D-8C60-95578AC724E3}" ref="A1:U2784" tableId="9">
      <sortRules>
        <sortRule colId="0" id="{36508B1D-26FF-4BB4-9A23-4766E7171CBA}">
          <sortCondition ref="A1:A2784"/>
        </sortRule>
      </sortRules>
    </nsvFilter>
  </namedSheetView>
  <namedSheetView name="Exibição 5" id="{99BCBC9B-7BBD-4600-B31D-8BC0ABB61A14}">
    <nsvFilter filterId="{62107031-E959-405D-8C60-95578AC724E3}" ref="A1:U2784" tableId="9">
      <sortRules>
        <sortRule colId="13" id="{E2DF8302-B2AC-4806-98F3-8C6624F20AE9}">
          <sortCondition descending="1" ref="N1:N2784"/>
        </sortRule>
      </sortRules>
    </nsvFilter>
  </namedSheetView>
  <namedSheetView name="Exibição 6" id="{E37EDFE2-27FB-421D-A836-3F0F1A95C80C}">
    <nsvFilter filterId="{62107031-E959-405D-8C60-95578AC724E3}" ref="A1:U2784" tableId="9">
      <sortRules>
        <sortRule colId="0" id="{36508B1D-26FF-4BB4-9A23-4766E7171CBA}">
          <sortCondition ref="A1:A2784"/>
        </sortRule>
      </sortRules>
    </nsvFilter>
  </namedSheetView>
  <namedSheetView name="Exibição 7" id="{DAB7E84F-7F2A-495F-8BF5-91C9BA221DF6}">
    <nsvFilter filterId="{62107031-E959-405D-8C60-95578AC724E3}" ref="A1:U278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8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2" totalsRowShown="0" headerRowDxfId="132" dataDxfId="130" headerRowBorderDxfId="131" tableBorderDxfId="129" totalsRowBorderDxfId="128">
  <autoFilter ref="A1:U242" xr:uid="{2D56A409-7298-45EF-845F-D98F8CD1BBA1}"/>
  <tableColumns count="21">
    <tableColumn id="7" xr3:uid="{9A5815B2-7DB8-400A-BA1F-A951E5CCD04D}" name="idUsina" dataDxfId="127">
      <calculatedColumnFormula array="1">idusina</calculatedColumnFormula>
    </tableColumn>
    <tableColumn id="16" xr3:uid="{2715DADB-4CCB-47FF-9DE9-D954212929F2}" name="brRodovia" dataDxfId="126"/>
    <tableColumn id="17" xr3:uid="{8BFB1414-928B-4EFE-8EA4-245D78337755}" name="estruturaRodovia" dataDxfId="125"/>
    <tableColumn id="9" xr3:uid="{4D16EF43-C7D3-4E03-B979-F2FF8BCBDCFB}" name="sentidoPista" dataDxfId="124"/>
    <tableColumn id="21" xr3:uid="{90354798-E0E4-4604-8081-7B0F086D5F5E}" name="orientacaoPista" dataDxfId="123"/>
    <tableColumn id="8" xr3:uid="{3644DA04-CBBF-49FD-A210-F7E35BB34336}" name="faixaPista" dataDxfId="122"/>
    <tableColumn id="20" xr3:uid="{7599D183-F7CC-4F9F-8776-8136CFE28720}" name="pontoDispositivo" dataDxfId="121"/>
    <tableColumn id="19" xr3:uid="{6A524F92-0358-48A5-BD8C-61341B0B6A69}" name="ramoDispositivo" dataDxfId="120"/>
    <tableColumn id="2" xr3:uid="{38C428C3-7024-435A-A7B1-480E1BCCEA1B}" name="camadaAplicacao" dataDxfId="119"/>
    <tableColumn id="15" xr3:uid="{9A05CF7F-C462-49E8-8430-548464891558}" name="servicoTrecho" dataDxfId="118"/>
    <tableColumn id="3" xr3:uid="{F667A75B-DAAA-4053-8CE4-77B1EEF984FB}" name="dataAplicacao" dataDxfId="117"/>
    <tableColumn id="4" xr3:uid="{DCF61AEA-CCF5-47AA-AC60-D43C64DD9934}" name="inicioTrechoAplicacao" dataDxfId="116"/>
    <tableColumn id="5" xr3:uid="{8B73B54F-C4E8-4F36-BA45-753DF4316AAA}" name="finalTrechoAplicacao" dataDxfId="115"/>
    <tableColumn id="22" xr3:uid="{C81714C6-F639-4A2E-854B-E3AB937F453C}" name="tracoUsina" dataDxfId="114"/>
    <tableColumn id="10" xr3:uid="{C07C3E76-391E-410A-A626-FA60272B253A}" name="granuloUsina" dataDxfId="113"/>
    <tableColumn id="6" xr3:uid="{27AF6BCB-543F-4A03-9BCE-64D93447BF3C}" name="densAparenteUsina" dataDxfId="112"/>
    <tableColumn id="1" xr3:uid="{E8E506CF-EAD9-414B-9CF5-2E5D0C76AC1D}" name="densRiceUsina" dataDxfId="111"/>
    <tableColumn id="12" xr3:uid="{5D36EF3B-4268-4201-BC76-8E16999B124E}" name="vaziosUsina" dataDxfId="110"/>
    <tableColumn id="13" xr3:uid="{FA8348C0-7C3A-4B4A-A676-AED3E309140C}" name="rbvUsina" dataDxfId="109"/>
    <tableColumn id="14" xr3:uid="{87EE97E4-23DC-423D-B20E-E41293007415}" name="teorUsina" dataDxfId="108"/>
    <tableColumn id="23" xr3:uid="{DF5DF650-1D3A-4034-9930-F02B052AF620}" name="observacao" dataDxfId="10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56" dataDxfId="154" headerRowBorderDxfId="155" tableBorderDxfId="153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52" totalsRowDxfId="151"/>
    <tableColumn id="8" xr3:uid="{3C975903-CD65-4856-B381-2D40FD359CC7}" name="idExtracao" dataDxfId="150" totalsRowDxfId="149"/>
    <tableColumn id="7" xr3:uid="{5CC5CB7A-0928-4761-857B-922925872E18}" name="posicaoExtracao" dataDxfId="148" totalsRowDxfId="147" dataCellStyle="Vírgula"/>
    <tableColumn id="9" xr3:uid="{2F1DEB27-6E04-45CA-AC7B-3999BD73F353}" name="dataExtracao" dataDxfId="146" totalsRowDxfId="145"/>
    <tableColumn id="10" xr3:uid="{F71E72C1-7CB8-42E5-931A-587676FBDEB0}" name="pontoExtracao" dataDxfId="144" totalsRowDxfId="143" dataCellStyle="Vírgula"/>
    <tableColumn id="11" xr3:uid="{27EA0C54-C526-40F9-8B68-9048733B720D}" name="espessuraExtracao" dataDxfId="142" totalsRowDxfId="141"/>
    <tableColumn id="13" xr3:uid="{AB79617C-055A-4936-B8C0-AE8488DB2DDB}" name="vaziosExtracao" dataDxfId="140" totalsRowDxfId="139"/>
    <tableColumn id="12" xr3:uid="{99192C95-5199-41BC-A431-3E99A36B759A}" name="densExtracao" dataDxfId="138" totalsRowDxfId="137"/>
    <tableColumn id="14" xr3:uid="{CD791E70-EC7D-4A07-8DB5-1571B0655947}" name="grauCompacExtracao" dataDxfId="136" totalsRowDxfId="135"/>
    <tableColumn id="1" xr3:uid="{A65C3E81-0F60-43D8-A9AF-834EFF5F49C5}" name="observacao" dataDxfId="134" totalsRowDxfId="13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06" dataDxfId="105">
  <autoFilter ref="A1:AB1331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84" totalsRowShown="0" headerRowDxfId="76" dataDxfId="75">
  <autoFilter ref="A1:U2784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27" totalsRowShown="0" headerRowDxfId="44" dataDxfId="43">
  <autoFilter ref="A1:N212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2"/>
  <sheetViews>
    <sheetView showGridLines="0" topLeftCell="A226" zoomScale="80" zoomScaleNormal="80" workbookViewId="0">
      <selection activeCell="R234" sqref="R234:R242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>
        <v>725</v>
      </c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>
        <v>726</v>
      </c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>
        <v>714</v>
      </c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>
        <v>714</v>
      </c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34</v>
      </c>
      <c r="E234" s="44" t="s">
        <v>35</v>
      </c>
      <c r="F234" s="44" t="s">
        <v>8630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34</v>
      </c>
      <c r="E235" s="44" t="s">
        <v>35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34</v>
      </c>
      <c r="E236" s="44" t="s">
        <v>35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34</v>
      </c>
      <c r="E237" s="44" t="s">
        <v>35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34</v>
      </c>
      <c r="E238" s="44" t="s">
        <v>35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34</v>
      </c>
      <c r="E239" s="44" t="s">
        <v>35</v>
      </c>
      <c r="F239" s="10" t="s">
        <v>32</v>
      </c>
      <c r="G239" s="45"/>
      <c r="H239" s="45"/>
      <c r="I239" s="10" t="s">
        <v>33</v>
      </c>
      <c r="J239" s="140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" xr:uid="{487168DF-FD39-4E3F-98F5-EC675C8500DF}">
      <formula1>ORIENTACAO</formula1>
    </dataValidation>
    <dataValidation type="list" allowBlank="1" showInputMessage="1" showErrorMessage="1" sqref="D2:D241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tabSelected="1" topLeftCell="B1" zoomScale="70" zoomScaleNormal="70" workbookViewId="0">
      <pane ySplit="1" topLeftCell="A1770" activePane="bottomLeft" state="frozen"/>
      <selection activeCell="A1652" sqref="A1652:A1653"/>
      <selection pane="bottomLeft" activeCell="G1794" sqref="G179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46204</v>
      </c>
      <c r="E1739" s="270">
        <v>702.9</v>
      </c>
      <c r="F1739" s="145">
        <v>4.12</v>
      </c>
      <c r="G1739" s="280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280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281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281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280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8847</v>
      </c>
      <c r="B1789" s="153" t="s">
        <v>8697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8847</v>
      </c>
      <c r="B1790" s="153" t="s">
        <v>8698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8847</v>
      </c>
      <c r="B1791" s="153" t="s">
        <v>8699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8847</v>
      </c>
      <c r="B1792" s="153" t="s">
        <v>8700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8847</v>
      </c>
      <c r="B1793" s="153" t="s">
        <v>8701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28" zoomScale="80" zoomScaleNormal="80" workbookViewId="0">
      <pane xSplit="1" topLeftCell="B1" activePane="topRight" state="frozen"/>
      <selection pane="topRight" activeCell="D1141" sqref="D1141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8702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8752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89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8754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8755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8756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89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8845</v>
      </c>
      <c r="B1156" s="86" t="s">
        <v>740</v>
      </c>
      <c r="C1156" s="95">
        <v>46216</v>
      </c>
      <c r="D1156" s="87" t="s">
        <v>819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  <c r="AB1156" s="94" t="s">
        <v>783</v>
      </c>
    </row>
    <row r="1157" spans="1:28" x14ac:dyDescent="0.25">
      <c r="A1157" s="86" t="s">
        <v>8846</v>
      </c>
      <c r="B1157" s="86" t="s">
        <v>740</v>
      </c>
      <c r="C1157" s="95">
        <v>46216</v>
      </c>
      <c r="D1157" s="87" t="s">
        <v>737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  <c r="AB1157" s="94" t="s">
        <v>1834</v>
      </c>
    </row>
    <row r="1158" spans="1:28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8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8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8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84"/>
  <sheetViews>
    <sheetView showGridLines="0" topLeftCell="E1" zoomScale="70" zoomScaleNormal="70" workbookViewId="0">
      <pane ySplit="1" topLeftCell="A2" activePane="bottomLeft" state="frozen"/>
      <selection pane="bottomLeft" activeCell="N2775" sqref="N2775:O277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8753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8748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8756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8756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8831</v>
      </c>
    </row>
    <row r="2784" spans="1:21" x14ac:dyDescent="0.25">
      <c r="A2784" s="16" t="s">
        <v>8755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8756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8757</v>
      </c>
    </row>
    <row r="1787" spans="1:8" x14ac:dyDescent="0.25">
      <c r="A1787" s="16" t="s">
        <v>8756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8757</v>
      </c>
    </row>
    <row r="1788" spans="1:8" x14ac:dyDescent="0.25">
      <c r="A1788" s="16" t="s">
        <v>8756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8757</v>
      </c>
    </row>
    <row r="1789" spans="1:8" x14ac:dyDescent="0.25">
      <c r="A1789" s="16" t="s">
        <v>8756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8757</v>
      </c>
    </row>
    <row r="1790" spans="1:8" x14ac:dyDescent="0.25">
      <c r="A1790" s="16" t="s">
        <v>8756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8757</v>
      </c>
    </row>
    <row r="1791" spans="1:8" x14ac:dyDescent="0.25">
      <c r="A1791" s="16" t="s">
        <v>8756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8757</v>
      </c>
    </row>
    <row r="1792" spans="1:8" x14ac:dyDescent="0.25">
      <c r="A1792" s="16" t="s">
        <v>8756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8757</v>
      </c>
    </row>
    <row r="1793" spans="1:8" x14ac:dyDescent="0.25">
      <c r="A1793" s="16" t="s">
        <v>8756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8757</v>
      </c>
    </row>
    <row r="1794" spans="1:8" x14ac:dyDescent="0.25">
      <c r="A1794" s="16" t="s">
        <v>8756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8757</v>
      </c>
    </row>
    <row r="1795" spans="1:8" x14ac:dyDescent="0.25">
      <c r="A1795" s="16" t="s">
        <v>8756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8757</v>
      </c>
    </row>
    <row r="1796" spans="1:8" x14ac:dyDescent="0.25">
      <c r="A1796" s="16" t="s">
        <v>8756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8757</v>
      </c>
    </row>
    <row r="1797" spans="1:8" x14ac:dyDescent="0.25">
      <c r="A1797" s="16" t="s">
        <v>8756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27"/>
  <sheetViews>
    <sheetView showGridLines="0" zoomScale="85" zoomScaleNormal="85" workbookViewId="0">
      <pane ySplit="1" topLeftCell="A2102" activePane="bottomLeft" state="frozen"/>
      <selection pane="bottomLeft" activeCell="E2129" sqref="E212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8839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8837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27" xr:uid="{F066078E-7EC0-435A-BF5A-D7D8AFD414A9}">
      <formula1>CAMADA_VIGA</formula1>
    </dataValidation>
    <dataValidation type="list" allowBlank="1" showInputMessage="1" showErrorMessage="1" sqref="D2:D2127" xr:uid="{F91F09F7-9091-4347-9334-877A12AB2ACA}">
      <formula1>SENTIDO</formula1>
    </dataValidation>
    <dataValidation type="list" allowBlank="1" showInputMessage="1" showErrorMessage="1" sqref="E2:E2127" xr:uid="{CDFC0ACE-009D-4767-8CD5-DFD89B3834E3}">
      <formula1>ORIENTACAO</formula1>
    </dataValidation>
    <dataValidation type="list" allowBlank="1" showInputMessage="1" showErrorMessage="1" sqref="B2:B2127" xr:uid="{B76B3DD7-4BCC-4F64-BD2C-1DD8FE698985}">
      <formula1>RODOVIA</formula1>
    </dataValidation>
    <dataValidation type="list" allowBlank="1" showInputMessage="1" showErrorMessage="1" sqref="F2:F212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54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8749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8749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8749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8749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8749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8749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8749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8749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8749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8749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8749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8749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8749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8749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8749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8749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8749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8750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8750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8750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8750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8750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8750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8750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8750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8750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8750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8750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8750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8750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8750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8750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8750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8750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8751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8751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8751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8751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8751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8751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8751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8751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8751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8751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8751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8751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8751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8751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8751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8751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8751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8832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8832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8832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8832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8832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8832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8832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8832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8832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8832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8832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8832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8832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8832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8832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8832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8832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8832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8832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8832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8832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8833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8833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8833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8833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8833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8833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8833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8833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8833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8833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8833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8833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8833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8833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8833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8833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8833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8833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8833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8833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8833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8834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8834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8834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8834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8834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8834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8834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8834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8834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8834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8834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8834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8834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8834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8834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8834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8834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8834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8834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8834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8834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8836</v>
      </c>
      <c r="B27759" s="40">
        <v>0.09</v>
      </c>
      <c r="C27759" s="56" t="s">
        <v>51</v>
      </c>
      <c r="D27759" s="41">
        <v>81.599999999999994</v>
      </c>
      <c r="E27759" s="37" t="s">
        <v>8835</v>
      </c>
    </row>
    <row r="27760" spans="1:5" x14ac:dyDescent="0.25">
      <c r="A27760" s="14" t="s">
        <v>8836</v>
      </c>
      <c r="B27760" s="40">
        <v>0.08</v>
      </c>
      <c r="C27760" s="56" t="s">
        <v>51</v>
      </c>
      <c r="D27760" s="41">
        <v>69.36</v>
      </c>
      <c r="E27760" s="37" t="s">
        <v>8835</v>
      </c>
    </row>
    <row r="27761" spans="1:5" x14ac:dyDescent="0.25">
      <c r="A27761" s="14" t="s">
        <v>8836</v>
      </c>
      <c r="B27761" s="40">
        <v>0.06</v>
      </c>
      <c r="C27761" s="56" t="s">
        <v>51</v>
      </c>
      <c r="D27761" s="41">
        <v>51</v>
      </c>
      <c r="E27761" s="37" t="s">
        <v>8835</v>
      </c>
    </row>
    <row r="27762" spans="1:5" x14ac:dyDescent="0.25">
      <c r="A27762" s="14" t="s">
        <v>8836</v>
      </c>
      <c r="B27762" s="40">
        <v>0.04</v>
      </c>
      <c r="C27762" s="56" t="s">
        <v>51</v>
      </c>
      <c r="D27762" s="41">
        <v>73.44</v>
      </c>
      <c r="E27762" s="37" t="s">
        <v>8835</v>
      </c>
    </row>
    <row r="27763" spans="1:5" x14ac:dyDescent="0.25">
      <c r="A27763" s="14" t="s">
        <v>8836</v>
      </c>
      <c r="B27763" s="40">
        <v>0.02</v>
      </c>
      <c r="C27763" s="56" t="s">
        <v>51</v>
      </c>
      <c r="D27763" s="41">
        <v>81.599999999999994</v>
      </c>
      <c r="E27763" s="37" t="s">
        <v>8835</v>
      </c>
    </row>
    <row r="27764" spans="1:5" x14ac:dyDescent="0.25">
      <c r="A27764" s="14" t="s">
        <v>8836</v>
      </c>
      <c r="B27764" s="40">
        <v>0</v>
      </c>
      <c r="C27764" s="56" t="s">
        <v>51</v>
      </c>
      <c r="D27764" s="41">
        <v>61.2</v>
      </c>
      <c r="E27764" s="37" t="s">
        <v>8835</v>
      </c>
    </row>
    <row r="27765" spans="1:5" x14ac:dyDescent="0.25">
      <c r="A27765" s="14" t="s">
        <v>8838</v>
      </c>
      <c r="B27765" s="40">
        <v>0.02</v>
      </c>
      <c r="C27765" s="56" t="s">
        <v>51</v>
      </c>
      <c r="D27765" s="41">
        <v>69</v>
      </c>
      <c r="E27765" s="37" t="s">
        <v>8837</v>
      </c>
    </row>
    <row r="27766" spans="1:5" x14ac:dyDescent="0.25">
      <c r="A27766" s="14" t="s">
        <v>8838</v>
      </c>
      <c r="B27766" s="40">
        <v>0</v>
      </c>
      <c r="C27766" s="56" t="s">
        <v>51</v>
      </c>
      <c r="D27766" s="41">
        <v>78</v>
      </c>
      <c r="E27766" s="37" t="s">
        <v>8837</v>
      </c>
    </row>
    <row r="27767" spans="1:5" x14ac:dyDescent="0.25">
      <c r="A27767" s="14" t="s">
        <v>8840</v>
      </c>
      <c r="B27767" s="40">
        <v>0.04</v>
      </c>
      <c r="C27767" s="57" t="s">
        <v>51</v>
      </c>
      <c r="D27767" s="41">
        <v>71</v>
      </c>
      <c r="E27767" s="37" t="s">
        <v>8839</v>
      </c>
    </row>
    <row r="27768" spans="1:5" x14ac:dyDescent="0.25">
      <c r="A27768" s="14" t="s">
        <v>8840</v>
      </c>
      <c r="B27768" s="40">
        <v>0.02</v>
      </c>
      <c r="C27768" s="57" t="s">
        <v>51</v>
      </c>
      <c r="D27768" s="41">
        <v>73</v>
      </c>
      <c r="E27768" s="37" t="s">
        <v>8839</v>
      </c>
    </row>
    <row r="27769" spans="1:5" x14ac:dyDescent="0.25">
      <c r="A27769" s="14" t="s">
        <v>8840</v>
      </c>
      <c r="B27769" s="40">
        <v>0</v>
      </c>
      <c r="C27769" s="57" t="s">
        <v>51</v>
      </c>
      <c r="D27769" s="41">
        <v>82</v>
      </c>
      <c r="E27769" s="37" t="s">
        <v>8839</v>
      </c>
    </row>
    <row r="27770" spans="1:5" x14ac:dyDescent="0.25">
      <c r="A27770" s="14" t="s">
        <v>8842</v>
      </c>
      <c r="B27770" s="40">
        <v>0.01</v>
      </c>
      <c r="C27770" s="57" t="s">
        <v>51</v>
      </c>
      <c r="D27770" s="41">
        <v>98</v>
      </c>
      <c r="E27770" s="37" t="s">
        <v>8841</v>
      </c>
    </row>
    <row r="27771" spans="1:5" x14ac:dyDescent="0.25">
      <c r="A27771" s="14" t="s">
        <v>8842</v>
      </c>
      <c r="B27771" s="40">
        <v>0</v>
      </c>
      <c r="C27771" s="57" t="s">
        <v>51</v>
      </c>
      <c r="D27771" s="41">
        <v>90</v>
      </c>
      <c r="E27771" s="37" t="s">
        <v>8841</v>
      </c>
    </row>
    <row r="27772" spans="1:5" x14ac:dyDescent="0.25">
      <c r="A27772" s="14" t="s">
        <v>8843</v>
      </c>
      <c r="B27772" s="40">
        <v>300.06</v>
      </c>
      <c r="C27772" s="57" t="s">
        <v>51</v>
      </c>
      <c r="D27772" s="41">
        <v>81.599999999999994</v>
      </c>
      <c r="E27772" s="37" t="s">
        <v>8837</v>
      </c>
    </row>
    <row r="27773" spans="1:5" x14ac:dyDescent="0.25">
      <c r="A27773" s="14" t="s">
        <v>8843</v>
      </c>
      <c r="B27773" s="40">
        <v>300.04000000000002</v>
      </c>
      <c r="C27773" s="57" t="s">
        <v>51</v>
      </c>
      <c r="D27773" s="41">
        <v>73.44</v>
      </c>
      <c r="E27773" s="37" t="s">
        <v>8837</v>
      </c>
    </row>
    <row r="27774" spans="1:5" x14ac:dyDescent="0.25">
      <c r="A27774" s="14" t="s">
        <v>8843</v>
      </c>
      <c r="B27774" s="40">
        <v>300.02</v>
      </c>
      <c r="C27774" s="57" t="s">
        <v>51</v>
      </c>
      <c r="D27774" s="41">
        <v>85.68</v>
      </c>
      <c r="E27774" s="37" t="s">
        <v>8837</v>
      </c>
    </row>
    <row r="27775" spans="1:5" x14ac:dyDescent="0.25">
      <c r="A27775" s="14" t="s">
        <v>8843</v>
      </c>
      <c r="B27775" s="40">
        <v>300</v>
      </c>
      <c r="C27775" s="57" t="s">
        <v>51</v>
      </c>
      <c r="D27775" s="41">
        <v>81.599999999999994</v>
      </c>
      <c r="E27775" s="37" t="s">
        <v>8837</v>
      </c>
    </row>
    <row r="27776" spans="1:5" x14ac:dyDescent="0.25">
      <c r="A27776" s="14" t="s">
        <v>8844</v>
      </c>
      <c r="B27776" s="40">
        <v>100.02</v>
      </c>
      <c r="C27776" s="57" t="s">
        <v>51</v>
      </c>
      <c r="D27776" s="41">
        <v>69</v>
      </c>
      <c r="E27776" s="37" t="s">
        <v>8837</v>
      </c>
    </row>
    <row r="27777" spans="1:5" x14ac:dyDescent="0.25">
      <c r="A27777" s="14" t="s">
        <v>8844</v>
      </c>
      <c r="B27777" s="40">
        <v>100</v>
      </c>
      <c r="C27777" s="57" t="s">
        <v>51</v>
      </c>
      <c r="D27777" s="41">
        <v>82</v>
      </c>
      <c r="E27777" s="37" t="s">
        <v>8837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C1" zoomScale="85" zoomScaleNormal="85" workbookViewId="0">
      <selection activeCell="E974" sqref="E974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hidden="1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hidden="1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hidden="1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hidden="1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hidden="1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hidden="1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hidden="1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hidden="1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hidden="1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hidden="1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hidden="1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hidden="1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hidden="1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hidden="1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hidden="1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hidden="1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hidden="1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hidden="1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hidden="1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hidden="1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hidden="1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hidden="1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hidden="1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hidden="1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hidden="1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hidden="1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hidden="1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hidden="1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hidden="1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hidden="1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hidden="1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hidden="1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hidden="1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hidden="1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hidden="1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hidden="1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hidden="1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hidden="1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hidden="1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hidden="1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hidden="1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hidden="1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hidden="1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hidden="1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hidden="1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hidden="1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hidden="1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hidden="1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hidden="1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hidden="1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hidden="1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hidden="1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hidden="1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hidden="1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hidden="1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hidden="1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hidden="1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hidden="1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hidden="1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hidden="1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hidden="1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hidden="1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hidden="1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hidden="1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hidden="1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hidden="1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hidden="1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hidden="1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hidden="1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hidden="1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hidden="1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hidden="1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hidden="1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hidden="1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hidden="1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hidden="1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hidden="1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hidden="1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hidden="1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hidden="1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hidden="1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hidden="1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hidden="1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hidden="1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hidden="1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hidden="1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hidden="1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hidden="1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hidden="1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hidden="1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hidden="1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hidden="1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hidden="1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hidden="1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hidden="1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hidden="1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hidden="1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hidden="1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hidden="1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hidden="1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hidden="1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hidden="1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hidden="1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hidden="1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hidden="1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hidden="1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hidden="1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hidden="1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hidden="1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hidden="1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hidden="1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hidden="1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hidden="1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hidden="1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8705</v>
      </c>
      <c r="D989" s="6">
        <v>46213</v>
      </c>
      <c r="E989" s="8" t="s">
        <v>8704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8759</v>
      </c>
      <c r="D991" s="6">
        <v>46214</v>
      </c>
      <c r="E991" s="8" t="s">
        <v>8761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8758</v>
      </c>
      <c r="C994" s="82" t="s">
        <v>8760</v>
      </c>
      <c r="D994" s="6">
        <v>46214</v>
      </c>
      <c r="E994" s="8" t="s">
        <v>8761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8762</v>
      </c>
      <c r="D997" s="6">
        <v>46214</v>
      </c>
      <c r="E997" s="8" t="s">
        <v>8761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8763</v>
      </c>
      <c r="D1000" s="6">
        <v>46214</v>
      </c>
      <c r="E1000" s="8" t="s">
        <v>8764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8706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8707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8708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8709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8710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8711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8712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8713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8714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8715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8716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8717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8718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8719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8720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8721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8722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8723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8724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8725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8726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8727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8728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8729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8730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8731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8732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8733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8734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8735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8736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8737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8738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8739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8740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8741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8742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8743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8744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8745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8746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8747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8765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8766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8767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8768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8769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8770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8771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8772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8773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8774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8775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8776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8777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8778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8779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8780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8781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8782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8783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8784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8785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8786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8787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8788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8789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8790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8791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8792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8793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8794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8795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8796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8797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8798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8799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8800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8801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8802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8803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8804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8805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8806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8807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8808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8809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8810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8811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8812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8813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8814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8815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8816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8817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8818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8819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8820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8821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8822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8823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8824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8825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8826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8827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8828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8829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8830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79" t="s">
        <v>8444</v>
      </c>
      <c r="B1" s="279"/>
      <c r="C1" s="279"/>
      <c r="D1" s="279"/>
      <c r="E1" s="279"/>
      <c r="F1" s="279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79" t="s">
        <v>8486</v>
      </c>
      <c r="B25" s="279"/>
      <c r="C25" s="279"/>
      <c r="D25" s="279"/>
      <c r="E25" s="279"/>
      <c r="F25" s="279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79" t="s">
        <v>8497</v>
      </c>
      <c r="B40" s="279"/>
      <c r="C40" s="279"/>
      <c r="D40" s="279"/>
      <c r="E40" s="279"/>
      <c r="F40" s="279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79" t="s">
        <v>8520</v>
      </c>
      <c r="B71" s="279"/>
      <c r="C71" s="279"/>
      <c r="D71" s="279"/>
      <c r="E71" s="279"/>
      <c r="F71" s="279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79" t="s">
        <v>8533</v>
      </c>
      <c r="B95" s="279"/>
      <c r="C95" s="279"/>
      <c r="D95" s="279"/>
      <c r="E95" s="279"/>
      <c r="F95" s="279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79" t="s">
        <v>8540</v>
      </c>
      <c r="B108" s="279"/>
      <c r="C108" s="279"/>
      <c r="D108" s="279"/>
      <c r="E108" s="279"/>
      <c r="F108" s="279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79" t="s">
        <v>8544</v>
      </c>
      <c r="B125" s="279"/>
      <c r="C125" s="279"/>
      <c r="D125" s="279"/>
      <c r="E125" s="279"/>
      <c r="F125" s="279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79" t="s">
        <v>8548</v>
      </c>
      <c r="B134" s="279"/>
      <c r="C134" s="279"/>
      <c r="D134" s="279"/>
      <c r="E134" s="279"/>
      <c r="F134" s="279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79" t="s">
        <v>8557</v>
      </c>
      <c r="B148" s="279"/>
      <c r="C148" s="279"/>
      <c r="D148" s="279"/>
      <c r="E148" s="279"/>
      <c r="F148" s="279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2026-07-14T18:28:31Z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