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019" documentId="8_{55828E59-596B-4A5E-ABA3-C9331405E77C}" xr6:coauthVersionLast="47" xr6:coauthVersionMax="47" xr10:uidLastSave="{4D045603-775C-430F-9BA1-F2DE681763C7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11" i="3" l="1" a="1"/>
  <c r="A11" i="3" s="1"/>
  <c r="A8" i="3" a="1"/>
  <c r="A8" i="3" s="1"/>
  <c r="A2315" i="16" a="1"/>
  <c r="A2315" i="16" s="1"/>
  <c r="A2314" i="16" a="1"/>
  <c r="A2314" i="16" s="1"/>
  <c r="A2313" i="16" a="1"/>
  <c r="A2313" i="16" s="1"/>
  <c r="A10" i="3" l="1" a="1"/>
  <c r="A10" i="3" s="1"/>
  <c r="A9" i="3" a="1"/>
  <c r="A9" i="3" s="1"/>
  <c r="A17" i="3" a="1"/>
  <c r="A17" i="3" s="1"/>
  <c r="A23" i="3" a="1"/>
  <c r="A23" i="3" s="1"/>
  <c r="A30" i="3" a="1"/>
  <c r="A30" i="3" s="1"/>
  <c r="A25" i="3" a="1"/>
  <c r="A25" i="3" s="1"/>
  <c r="A22" i="3" a="1"/>
  <c r="A22" i="3" s="1"/>
  <c r="A21" i="3" a="1"/>
  <c r="A21" i="3" s="1"/>
  <c r="A28" i="3" a="1"/>
  <c r="A28" i="3" s="1"/>
  <c r="A19" i="3" a="1"/>
  <c r="A19" i="3" s="1"/>
  <c r="A27" i="3" a="1"/>
  <c r="A27" i="3" s="1"/>
  <c r="A20" i="3" a="1"/>
  <c r="A20" i="3" s="1"/>
  <c r="A26" i="3" a="1"/>
  <c r="A26" i="3" s="1"/>
  <c r="A18" i="3" a="1"/>
  <c r="A18" i="3" s="1"/>
  <c r="A24" i="3" a="1"/>
  <c r="A24" i="3" s="1"/>
  <c r="A89" i="3" a="1"/>
  <c r="A89" i="3" s="1"/>
  <c r="R74" i="3"/>
  <c r="A74" i="3" a="1"/>
  <c r="A74" i="3" s="1"/>
  <c r="R88" i="3"/>
  <c r="A88" i="3" a="1"/>
  <c r="A88" i="3" s="1"/>
  <c r="R87" i="3" l="1"/>
  <c r="A87" i="3" a="1"/>
  <c r="A87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106" i="3" l="1" a="1"/>
  <c r="A106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56" i="3" a="1"/>
  <c r="A56" i="3" s="1"/>
  <c r="A51" i="3" a="1"/>
  <c r="A51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63" i="3" l="1" a="1"/>
  <c r="A63" i="3" s="1"/>
  <c r="A50" i="3" a="1"/>
  <c r="A50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49" i="3" a="1"/>
  <c r="A49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86" i="3" l="1"/>
  <c r="R75" i="3"/>
  <c r="R93" i="3"/>
  <c r="A75" i="3" a="1"/>
  <c r="A75" i="3" s="1"/>
  <c r="A86" i="3" a="1"/>
  <c r="A86" i="3" s="1"/>
  <c r="A93" i="3" a="1"/>
  <c r="A93" i="3" s="1"/>
  <c r="R85" i="3"/>
  <c r="A85" i="3" a="1"/>
  <c r="A85" i="3" s="1"/>
  <c r="R99" i="3"/>
  <c r="A99" i="3" a="1"/>
  <c r="A99" i="3" s="1"/>
  <c r="R84" i="3"/>
  <c r="A84" i="3" a="1"/>
  <c r="A84" i="3" s="1"/>
  <c r="A105" i="3" a="1"/>
  <c r="A105" i="3" s="1"/>
  <c r="R98" i="3" l="1"/>
  <c r="A98" i="3" a="1"/>
  <c r="A98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44" i="3" l="1" a="1"/>
  <c r="A44" i="3" s="1"/>
  <c r="A59" i="3" l="1" a="1"/>
  <c r="A59" i="3" s="1"/>
  <c r="A104" i="3" l="1" a="1"/>
  <c r="A104" i="3" s="1"/>
  <c r="A103" i="3" a="1"/>
  <c r="A103" i="3" s="1"/>
  <c r="A102" i="3" l="1" a="1"/>
  <c r="A102" i="3" s="1"/>
  <c r="A52" i="3" a="1"/>
  <c r="A52" i="3" s="1"/>
  <c r="A45" i="3" a="1"/>
  <c r="A45" i="3" s="1"/>
  <c r="A48" i="3" l="1" a="1"/>
  <c r="A48" i="3" s="1"/>
  <c r="A62" i="3" l="1" a="1"/>
  <c r="A62" i="3" s="1"/>
  <c r="A55" i="3" a="1"/>
  <c r="A55" i="3" s="1"/>
  <c r="A61" i="3" a="1"/>
  <c r="A61" i="3" s="1"/>
  <c r="A54" i="3" a="1"/>
  <c r="A54" i="3" s="1"/>
  <c r="A53" i="3" a="1"/>
  <c r="A53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47" i="3" l="1" a="1"/>
  <c r="A47" i="3" s="1"/>
  <c r="A58" i="3" a="1"/>
  <c r="A58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57" i="3" l="1" a="1"/>
  <c r="A57" i="3" s="1"/>
  <c r="A60" i="3" a="1"/>
  <c r="A60" i="3" s="1"/>
  <c r="A66" i="3" a="1"/>
  <c r="A66" i="3" s="1"/>
  <c r="A65" i="3" a="1"/>
  <c r="A65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27" i="3" l="1" a="1"/>
  <c r="A227" i="3" s="1"/>
  <c r="A136" i="3" a="1"/>
  <c r="A136" i="3" s="1"/>
  <c r="A133" i="3" a="1"/>
  <c r="A133" i="3" s="1"/>
  <c r="A43" i="3" a="1"/>
  <c r="A43" i="3" s="1"/>
  <c r="A64" i="3" l="1" a="1"/>
  <c r="A64" i="3" s="1"/>
  <c r="A46" i="3" a="1"/>
  <c r="A46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109" i="3" l="1" a="1"/>
  <c r="A109" i="3" s="1"/>
  <c r="A2115" i="16" l="1" a="1"/>
  <c r="A2115" i="16" s="1"/>
  <c r="A2114" i="16" a="1"/>
  <c r="A2114" i="16" s="1"/>
  <c r="A2113" i="16" a="1"/>
  <c r="A2113" i="16" s="1"/>
  <c r="A2112" i="16" a="1"/>
  <c r="A2112" i="16" s="1"/>
  <c r="A127" i="3" l="1" a="1"/>
  <c r="A127" i="3" s="1"/>
  <c r="A126" i="3" a="1"/>
  <c r="A126" i="3" s="1"/>
  <c r="A129" i="3" a="1"/>
  <c r="A129" i="3" s="1"/>
  <c r="A128" i="3" a="1"/>
  <c r="A128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29" i="3" l="1" a="1"/>
  <c r="A229" i="3" s="1"/>
  <c r="A16" i="3" a="1"/>
  <c r="A16" i="3" s="1"/>
  <c r="A14" i="3" l="1" a="1"/>
  <c r="A14" i="3" s="1"/>
  <c r="A13" i="3" l="1" a="1"/>
  <c r="A13" i="3" s="1"/>
  <c r="A15" i="3" a="1"/>
  <c r="A15" i="3" s="1"/>
  <c r="A12" i="3" l="1" a="1"/>
  <c r="A12" i="3" s="1"/>
  <c r="A6" i="3" a="1"/>
  <c r="A6" i="3" s="1"/>
  <c r="A2102" i="16" l="1" a="1"/>
  <c r="A2102" i="16" s="1"/>
  <c r="A2101" i="16" a="1"/>
  <c r="A2101" i="16" s="1"/>
  <c r="A2100" i="16" a="1"/>
  <c r="A2100" i="16" s="1"/>
  <c r="A7" i="3" l="1" a="1"/>
  <c r="A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5" i="3" l="1" a="1"/>
  <c r="A3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4" i="3" a="1"/>
  <c r="A2" i="3" a="1"/>
  <c r="A2058" i="16" a="1"/>
  <c r="A2057" i="16" a="1"/>
  <c r="A2056" i="16" a="1"/>
  <c r="A2055" i="16" l="1" a="1"/>
  <c r="A2054" i="16" a="1"/>
  <c r="A2053" i="16" a="1"/>
  <c r="A77" i="3" l="1" a="1"/>
  <c r="A2052" i="16" l="1" a="1"/>
  <c r="A2051" i="16" a="1"/>
  <c r="A2050" i="16" a="1"/>
  <c r="A2049" i="16" l="1" a="1"/>
  <c r="A2048" i="16" a="1"/>
  <c r="A2047" i="16" a="1"/>
  <c r="A81" i="3" l="1" a="1"/>
  <c r="A78" i="3" a="1"/>
  <c r="A82" i="3" a="1"/>
  <c r="A76" i="3" l="1" a="1"/>
  <c r="A80" i="3" l="1" a="1"/>
  <c r="A79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73" i="3" a="1"/>
  <c r="A72" i="3" a="1"/>
  <c r="A71" i="3" a="1"/>
  <c r="A42" i="3" a="1"/>
  <c r="A68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32" i="3" l="1" a="1"/>
  <c r="A34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67" i="3" l="1" a="1"/>
  <c r="A41" i="3" l="1" a="1"/>
  <c r="A40" i="3" l="1" a="1"/>
  <c r="A33" i="3" l="1" a="1"/>
  <c r="A39" i="3" a="1"/>
  <c r="A38" i="3" l="1" a="1"/>
  <c r="A37" i="3" a="1"/>
  <c r="A116" i="3" a="1"/>
  <c r="A115" i="3" a="1"/>
  <c r="A100" i="3" a="1"/>
  <c r="A96" i="3" a="1"/>
  <c r="A83" i="3" a="1"/>
  <c r="A90" i="3" a="1"/>
  <c r="A69" i="3" a="1"/>
  <c r="A97" i="3" a="1"/>
  <c r="A31" i="3" a="1"/>
  <c r="A70" i="3" a="1"/>
  <c r="A35" i="3" a="1"/>
  <c r="A29" i="3" a="1"/>
  <c r="A36" i="3" a="1"/>
  <c r="A101" i="3" l="1" a="1"/>
  <c r="A91" i="3" a="1"/>
  <c r="A94" i="3" a="1"/>
  <c r="A114" i="3" l="1" a="1"/>
  <c r="A92" i="3" a="1"/>
  <c r="A108" i="3" a="1"/>
  <c r="A113" i="3" a="1"/>
  <c r="A95" i="3" l="1" a="1"/>
  <c r="A107" i="3" a="1"/>
  <c r="A112" i="3" a="1"/>
  <c r="A211" i="3" l="1" a="1"/>
  <c r="A205" i="3" a="1"/>
  <c r="A226" i="3" a="1"/>
  <c r="A215" i="3" a="1"/>
  <c r="A234" i="3" a="1"/>
  <c r="A250" i="3" a="1"/>
  <c r="A251" i="3" a="1"/>
  <c r="A257" i="3" a="1"/>
  <c r="A282" i="3" a="1"/>
  <c r="A280" i="3" a="1"/>
  <c r="A199" i="3" l="1" a="1"/>
  <c r="A149" i="3" a="1"/>
  <c r="A134" i="3" a="1"/>
  <c r="A125" i="3" a="1"/>
  <c r="A154" i="3" a="1"/>
  <c r="A138" i="3" a="1"/>
  <c r="A123" i="3" a="1"/>
  <c r="A158" i="3" a="1"/>
  <c r="A144" i="3" a="1"/>
  <c r="A137" i="3" a="1"/>
  <c r="A132" i="3" a="1"/>
  <c r="A170" i="3" a="1"/>
  <c r="A168" i="3" a="1"/>
  <c r="A165" i="3" a="1"/>
  <c r="A146" i="3" a="1"/>
  <c r="A147" i="3" a="1"/>
  <c r="A166" i="3" a="1"/>
  <c r="A122" i="3" a="1"/>
  <c r="A140" i="3" a="1"/>
  <c r="A148" i="3" a="1"/>
  <c r="A153" i="3" a="1"/>
  <c r="A157" i="3" a="1"/>
  <c r="A160" i="3" a="1"/>
  <c r="A150" i="3" l="1" a="1"/>
  <c r="A161" i="3" a="1"/>
  <c r="A121" i="3" a="1"/>
  <c r="A145" i="3" a="1"/>
  <c r="A124" i="3" a="1"/>
  <c r="A156" i="3" a="1"/>
  <c r="A152" i="3" a="1"/>
  <c r="A162" i="3" a="1"/>
  <c r="A169" i="3" a="1"/>
  <c r="A267" i="3" l="1" a="1"/>
  <c r="A279" i="3" a="1"/>
  <c r="A120" i="3" a="1"/>
  <c r="A131" i="3" a="1"/>
  <c r="A139" i="3" a="1"/>
  <c r="A281" i="3" l="1" a="1"/>
  <c r="A288" i="3" a="1"/>
  <c r="A290" i="3" a="1"/>
  <c r="A293" i="3" a="1"/>
  <c r="A295" i="3" a="1"/>
  <c r="A294" i="3" a="1"/>
  <c r="A249" i="3" a="1"/>
  <c r="A259" i="3" a="1"/>
  <c r="A265" i="3" a="1"/>
  <c r="A253" i="3" a="1"/>
  <c r="A264" i="3" a="1"/>
  <c r="A269" i="3" a="1"/>
  <c r="A248" i="3" a="1"/>
  <c r="A270" i="3" a="1"/>
  <c r="A275" i="3" l="1" a="1"/>
  <c r="A272" i="3" a="1"/>
  <c r="A268" i="3" a="1"/>
  <c r="A260" i="3" a="1"/>
  <c r="A239" i="3" a="1"/>
  <c r="A220" i="3" a="1"/>
  <c r="A219" i="3" a="1"/>
  <c r="A252" i="3" a="1"/>
  <c r="A208" i="3" a="1"/>
  <c r="A214" i="3" l="1" a="1"/>
  <c r="A243" i="3" l="1" a="1"/>
  <c r="A212" i="3" a="1"/>
  <c r="A207" i="3" a="1"/>
  <c r="A210" i="3" a="1"/>
  <c r="A209" i="3" a="1"/>
  <c r="A232" i="3" a="1"/>
  <c r="A224" i="3" l="1" a="1"/>
  <c r="A233" i="3" a="1"/>
  <c r="A247" i="3" a="1"/>
  <c r="A245" i="3" a="1"/>
  <c r="A198" i="3" a="1"/>
  <c r="A225" i="3" a="1"/>
  <c r="A242" i="3" l="1" a="1"/>
  <c r="A246" i="3" a="1"/>
  <c r="A221" i="3" a="1"/>
  <c r="A228" i="3" a="1"/>
  <c r="A244" i="3" a="1"/>
  <c r="A223" i="3" a="1"/>
  <c r="A193" i="3" l="1" a="1"/>
  <c r="A204" i="3" a="1"/>
  <c r="A194" i="3" a="1"/>
  <c r="A206" i="3" a="1"/>
  <c r="A183" i="3" a="1"/>
  <c r="A192" i="3" a="1"/>
  <c r="A222" i="3" a="1"/>
  <c r="A187" i="3" a="1"/>
  <c r="A182" i="3" a="1"/>
  <c r="A195" i="3" a="1"/>
  <c r="A203" i="3" a="1"/>
  <c r="A181" i="3" l="1" a="1"/>
  <c r="A186" i="3" a="1"/>
  <c r="A141" i="3" l="1" a="1"/>
  <c r="A176" i="3" a="1"/>
  <c r="A135" i="3" a="1"/>
  <c r="A130" i="3" a="1"/>
  <c r="A178" i="3" a="1"/>
  <c r="A180" i="3" a="1"/>
  <c r="A179" i="3" a="1"/>
  <c r="A189" i="3" a="1"/>
  <c r="A143" i="3" l="1" a="1"/>
  <c r="A110" i="3" a="1"/>
  <c r="A117" i="3" a="1"/>
  <c r="A159" i="3" a="1"/>
  <c r="A119" i="3" a="1"/>
  <c r="A111" i="3" a="1"/>
  <c r="A118" i="3" a="1"/>
  <c r="A142" i="3" l="1" a="1"/>
  <c r="A297" i="3" l="1" a="1"/>
  <c r="A291" i="3" a="1"/>
  <c r="A292" i="3" a="1"/>
  <c r="A286" i="3" a="1"/>
  <c r="A273" i="3" a="1"/>
  <c r="A278" i="3" a="1"/>
  <c r="A277" i="3" a="1"/>
  <c r="A254" i="3" a="1"/>
  <c r="A262" i="3" a="1"/>
  <c r="A258" i="3" a="1"/>
  <c r="A236" i="3" a="1"/>
  <c r="A237" i="3" a="1"/>
  <c r="A255" i="3" a="1"/>
  <c r="A256" i="3" a="1"/>
  <c r="A266" i="3" a="1"/>
  <c r="A271" i="3" a="1"/>
  <c r="A274" i="3" a="1"/>
  <c r="A283" i="3" a="1"/>
  <c r="A276" i="3" a="1"/>
  <c r="A287" i="3" a="1"/>
  <c r="A296" i="3" a="1"/>
  <c r="A202" i="3" a="1"/>
  <c r="A217" i="3" a="1"/>
  <c r="A235" i="3" a="1"/>
  <c r="A240" i="3" a="1"/>
  <c r="A284" i="3" a="1"/>
  <c r="A263" i="3" a="1"/>
  <c r="A285" i="3" a="1"/>
  <c r="A298" i="3" a="1"/>
  <c r="A241" i="3" a="1"/>
  <c r="A213" i="3" a="1"/>
  <c r="A201" i="3" a="1"/>
  <c r="A188" i="3" a="1"/>
  <c r="A177" i="3" a="1"/>
  <c r="A184" i="3" a="1"/>
  <c r="A299" i="3" a="1"/>
  <c r="A261" i="3" a="1"/>
  <c r="A190" i="3" a="1"/>
  <c r="A167" i="3" a="1"/>
  <c r="A173" i="3" a="1"/>
  <c r="A151" i="3" a="1"/>
  <c r="A174" i="3" a="1"/>
  <c r="A164" i="3" a="1"/>
  <c r="A155" i="3" a="1"/>
  <c r="A175" i="3" a="1"/>
  <c r="A163" i="3" a="1"/>
  <c r="A172" i="3" a="1"/>
  <c r="A200" i="3" l="1" a="1"/>
  <c r="A185" i="3" a="1"/>
  <c r="A171" i="3" a="1"/>
  <c r="A191" i="3" a="1"/>
  <c r="A196" i="3" a="1"/>
  <c r="A231" i="3" a="1"/>
  <c r="A216" i="3" a="1"/>
  <c r="A218" i="3" a="1"/>
  <c r="A197" i="3" a="1"/>
  <c r="A230" i="3" a="1"/>
  <c r="A238" i="3" a="1"/>
  <c r="A289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5" i="3"/>
  <c r="A3" i="3"/>
  <c r="A4" i="3"/>
  <c r="A2" i="3"/>
  <c r="A77" i="3"/>
  <c r="A78" i="3"/>
  <c r="A82" i="3"/>
  <c r="A76" i="3"/>
  <c r="A81" i="3"/>
  <c r="A80" i="3"/>
  <c r="A79" i="3"/>
  <c r="A73" i="3"/>
  <c r="A72" i="3"/>
  <c r="A71" i="3"/>
  <c r="A42" i="3"/>
  <c r="A68" i="3"/>
  <c r="A32" i="3"/>
  <c r="A34" i="3"/>
  <c r="A41" i="3"/>
  <c r="A40" i="3"/>
  <c r="A33" i="3"/>
  <c r="A39" i="3"/>
  <c r="A38" i="3"/>
  <c r="A37" i="3"/>
  <c r="A36" i="3"/>
  <c r="A29" i="3"/>
  <c r="A35" i="3"/>
  <c r="A70" i="3"/>
  <c r="A31" i="3"/>
  <c r="A67" i="3"/>
  <c r="A97" i="3"/>
  <c r="A69" i="3"/>
  <c r="A90" i="3"/>
  <c r="A83" i="3"/>
  <c r="A96" i="3"/>
  <c r="A100" i="3"/>
  <c r="A115" i="3"/>
  <c r="A116" i="3"/>
  <c r="A101" i="3"/>
  <c r="A91" i="3"/>
  <c r="A94" i="3"/>
  <c r="A113" i="3"/>
  <c r="A114" i="3"/>
  <c r="A108" i="3"/>
  <c r="A95" i="3"/>
  <c r="A92" i="3"/>
  <c r="A107" i="3"/>
  <c r="A112" i="3"/>
  <c r="A280" i="3"/>
  <c r="A282" i="3"/>
  <c r="A257" i="3"/>
  <c r="A251" i="3"/>
  <c r="A250" i="3"/>
  <c r="A234" i="3"/>
  <c r="A215" i="3"/>
  <c r="A226" i="3"/>
  <c r="A205" i="3"/>
  <c r="A211" i="3"/>
  <c r="A199" i="3"/>
  <c r="A149" i="3"/>
  <c r="A134" i="3"/>
  <c r="A125" i="3"/>
  <c r="A154" i="3"/>
  <c r="A138" i="3"/>
  <c r="A123" i="3"/>
  <c r="A158" i="3"/>
  <c r="A165" i="3"/>
  <c r="A168" i="3"/>
  <c r="A170" i="3"/>
  <c r="A132" i="3"/>
  <c r="A137" i="3"/>
  <c r="A144" i="3"/>
  <c r="A146" i="3"/>
  <c r="A147" i="3"/>
  <c r="A166" i="3"/>
  <c r="A160" i="3"/>
  <c r="A157" i="3"/>
  <c r="A153" i="3"/>
  <c r="A148" i="3"/>
  <c r="A140" i="3"/>
  <c r="A122" i="3"/>
  <c r="A169" i="3"/>
  <c r="A162" i="3"/>
  <c r="A152" i="3"/>
  <c r="A156" i="3"/>
  <c r="A124" i="3"/>
  <c r="A145" i="3"/>
  <c r="A121" i="3"/>
  <c r="A161" i="3"/>
  <c r="A150" i="3"/>
  <c r="A139" i="3"/>
  <c r="A131" i="3"/>
  <c r="A120" i="3"/>
  <c r="A279" i="3"/>
  <c r="A265" i="3"/>
  <c r="A259" i="3"/>
  <c r="A295" i="3"/>
  <c r="A249" i="3"/>
  <c r="A294" i="3"/>
  <c r="A293" i="3"/>
  <c r="A290" i="3"/>
  <c r="A288" i="3"/>
  <c r="A281" i="3"/>
  <c r="A270" i="3"/>
  <c r="A248" i="3"/>
  <c r="A264" i="3"/>
  <c r="A269" i="3"/>
  <c r="A253" i="3"/>
  <c r="A275" i="3"/>
  <c r="A272" i="3"/>
  <c r="A268" i="3"/>
  <c r="A260" i="3"/>
  <c r="A239" i="3"/>
  <c r="A219" i="3"/>
  <c r="A252" i="3"/>
  <c r="A220" i="3"/>
  <c r="A208" i="3"/>
  <c r="A212" i="3"/>
  <c r="A207" i="3"/>
  <c r="A214" i="3"/>
  <c r="A210" i="3"/>
  <c r="A209" i="3"/>
  <c r="A232" i="3"/>
  <c r="A225" i="3"/>
  <c r="A198" i="3"/>
  <c r="A247" i="3"/>
  <c r="A245" i="3"/>
  <c r="A233" i="3"/>
  <c r="A243" i="3"/>
  <c r="A224" i="3"/>
  <c r="A223" i="3"/>
  <c r="A244" i="3"/>
  <c r="A228" i="3"/>
  <c r="A246" i="3"/>
  <c r="A221" i="3"/>
  <c r="A242" i="3"/>
  <c r="A222" i="3"/>
  <c r="A192" i="3"/>
  <c r="A183" i="3"/>
  <c r="A206" i="3"/>
  <c r="A194" i="3"/>
  <c r="A204" i="3"/>
  <c r="A193" i="3"/>
  <c r="A203" i="3"/>
  <c r="A195" i="3"/>
  <c r="A182" i="3"/>
  <c r="A187" i="3"/>
  <c r="A186" i="3"/>
  <c r="A181" i="3"/>
  <c r="A189" i="3"/>
  <c r="A180" i="3"/>
  <c r="A179" i="3"/>
  <c r="A178" i="3"/>
  <c r="A130" i="3"/>
  <c r="A135" i="3"/>
  <c r="A176" i="3"/>
  <c r="A141" i="3"/>
  <c r="A118" i="3"/>
  <c r="A119" i="3"/>
  <c r="A111" i="3"/>
  <c r="A159" i="3"/>
  <c r="A117" i="3"/>
  <c r="A110" i="3"/>
  <c r="A143" i="3"/>
  <c r="A142" i="3"/>
  <c r="A163" i="3"/>
  <c r="A175" i="3"/>
  <c r="A164" i="3"/>
  <c r="A155" i="3"/>
  <c r="A151" i="3"/>
  <c r="A174" i="3"/>
  <c r="A173" i="3"/>
  <c r="A167" i="3"/>
  <c r="A172" i="3"/>
  <c r="A190" i="3"/>
  <c r="A261" i="3"/>
  <c r="A299" i="3"/>
  <c r="A184" i="3"/>
  <c r="A177" i="3"/>
  <c r="A188" i="3"/>
  <c r="A201" i="3"/>
  <c r="A213" i="3"/>
  <c r="A241" i="3"/>
  <c r="A285" i="3"/>
  <c r="A298" i="3"/>
  <c r="A284" i="3"/>
  <c r="A263" i="3"/>
  <c r="A235" i="3"/>
  <c r="A240" i="3"/>
  <c r="A202" i="3"/>
  <c r="A217" i="3"/>
  <c r="A200" i="3"/>
  <c r="A185" i="3"/>
  <c r="A191" i="3"/>
  <c r="A171" i="3"/>
  <c r="A196" i="3"/>
  <c r="A231" i="3"/>
  <c r="A216" i="3"/>
  <c r="A218" i="3"/>
  <c r="A197" i="3"/>
  <c r="A230" i="3"/>
  <c r="A289" i="3"/>
  <c r="A238" i="3"/>
  <c r="A296" i="3"/>
  <c r="A287" i="3"/>
  <c r="A276" i="3"/>
  <c r="A274" i="3"/>
  <c r="A283" i="3"/>
  <c r="A266" i="3"/>
  <c r="A271" i="3"/>
  <c r="A255" i="3"/>
  <c r="A256" i="3"/>
  <c r="A237" i="3"/>
  <c r="A236" i="3"/>
  <c r="A258" i="3"/>
  <c r="A262" i="3"/>
  <c r="A254" i="3"/>
  <c r="A267" i="3"/>
  <c r="A277" i="3"/>
  <c r="A278" i="3"/>
  <c r="A273" i="3"/>
  <c r="A286" i="3"/>
  <c r="A292" i="3"/>
  <c r="A291" i="3"/>
  <c r="A29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<sst xmlns="http://schemas.openxmlformats.org/spreadsheetml/2006/main" count="150526" uniqueCount="10230">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</sst>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0" fontId="0" fillId="6" borderId="1" xfId="0" applyFill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99">
    <sortCondition ref="L1:L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9" totalsRowShown="0" headerRowDxfId="53">
  <autoFilter ref="A1:H20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3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25" t="str" cm="1">
        <f t="array" ref="A2">idusina</f>
        <v>26.06.27_702,800_704,120_163_PRI_S_D_FX1_1ª</v>
      </c>
      <c r="B2" s="9" t="s">
        <v>21</v>
      </c>
      <c r="C2" s="9" t="s">
        <v>22</v>
      </c>
      <c r="D2" s="9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31">
        <v>46200</v>
      </c>
      <c r="L2" s="7">
        <v>702.8</v>
      </c>
      <c r="M2" s="7">
        <v>704.12</v>
      </c>
      <c r="N2" s="2" t="s">
        <v>39</v>
      </c>
      <c r="O2" s="2" t="s">
        <v>28</v>
      </c>
      <c r="P2" s="337">
        <v>2.3199999999999998</v>
      </c>
      <c r="Q2" s="39">
        <v>2.431</v>
      </c>
      <c r="R2" s="39">
        <v>4.5599999999999996</v>
      </c>
      <c r="S2" s="39">
        <v>71.56</v>
      </c>
      <c r="T2" s="39">
        <v>4.92</v>
      </c>
      <c r="U2" s="8"/>
    </row>
    <row r="3" spans="1:21" x14ac:dyDescent="0.25">
      <c r="A3" s="169" t="str" cm="1">
        <f t="array" ref="A3">idusina</f>
        <v>26.06.30_702,800_704,120_163_PRI_S_D_FX1_2ª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29</v>
      </c>
      <c r="J3" s="46" t="s">
        <v>26</v>
      </c>
      <c r="K3" s="47">
        <v>46203</v>
      </c>
      <c r="L3" s="48">
        <v>702.8</v>
      </c>
      <c r="M3" s="49">
        <v>704.12</v>
      </c>
      <c r="N3" s="50" t="s">
        <v>39</v>
      </c>
      <c r="O3" s="51" t="s">
        <v>28</v>
      </c>
      <c r="P3" s="52">
        <v>2.3140000000000001</v>
      </c>
      <c r="Q3" s="39">
        <v>2.4329999999999998</v>
      </c>
      <c r="R3" s="39">
        <v>4.8899999999999997</v>
      </c>
      <c r="S3" s="39">
        <v>70.12</v>
      </c>
      <c r="T3" s="39">
        <v>4.93</v>
      </c>
      <c r="U3" s="8"/>
    </row>
    <row r="4" spans="1:21" x14ac:dyDescent="0.25">
      <c r="A4" s="169" t="str" cm="1">
        <f t="array" ref="A4">idusina</f>
        <v>26.06.27_703,180_704,120_163_PRI_S_D_FX2_1ª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46200</v>
      </c>
      <c r="L4" s="138">
        <v>703.18</v>
      </c>
      <c r="M4" s="7">
        <v>704.12</v>
      </c>
      <c r="N4" s="2" t="s">
        <v>39</v>
      </c>
      <c r="O4" s="5" t="s">
        <v>28</v>
      </c>
      <c r="P4" s="139">
        <v>2.3159999999999998</v>
      </c>
      <c r="Q4" s="39">
        <v>2.4319999999999999</v>
      </c>
      <c r="R4" s="39">
        <v>4.78</v>
      </c>
      <c r="S4" s="39">
        <v>70.64</v>
      </c>
      <c r="T4" s="39">
        <v>4.6399999999999997</v>
      </c>
      <c r="U4" s="8"/>
    </row>
    <row r="5" spans="1:21" x14ac:dyDescent="0.25">
      <c r="A5" s="169" t="str" cm="1">
        <f t="array" ref="A5">idusina</f>
        <v>26.06.30_703,180_702,820_163_PRI_S_D_FX2_1ª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46203</v>
      </c>
      <c r="L5" s="138">
        <v>703.18</v>
      </c>
      <c r="M5" s="7">
        <v>702.82</v>
      </c>
      <c r="N5" s="2" t="s">
        <v>39</v>
      </c>
      <c r="O5" s="5" t="s">
        <v>28</v>
      </c>
      <c r="P5" s="139">
        <v>2.3380000000000001</v>
      </c>
      <c r="Q5" s="39">
        <v>2.4340000000000002</v>
      </c>
      <c r="R5" s="39">
        <v>3.95</v>
      </c>
      <c r="S5" s="39">
        <v>74.680000000000007</v>
      </c>
      <c r="T5" s="39">
        <v>5.0599999999999996</v>
      </c>
      <c r="U5" s="8"/>
    </row>
    <row r="6" spans="1:21" x14ac:dyDescent="0.25">
      <c r="A6" s="169" t="str" cm="1">
        <f t="array" ref="A6">idusina</f>
        <v>26.07.01_703,700_702,820_163_PRI_S_D_FX2_2ª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29</v>
      </c>
      <c r="J6" s="137" t="s">
        <v>26</v>
      </c>
      <c r="K6" s="74">
        <v>46204</v>
      </c>
      <c r="L6" s="138">
        <v>703.7</v>
      </c>
      <c r="M6" s="7">
        <v>702.82</v>
      </c>
      <c r="N6" s="2" t="s">
        <v>42</v>
      </c>
      <c r="O6" s="5" t="s">
        <v>28</v>
      </c>
      <c r="P6" s="139">
        <v>2.3210000000000002</v>
      </c>
      <c r="Q6" s="39">
        <v>2.4319999999999999</v>
      </c>
      <c r="R6" s="39">
        <v>4.58</v>
      </c>
      <c r="S6" s="39">
        <v>71.489999999999995</v>
      </c>
      <c r="T6" s="39">
        <v>4.43</v>
      </c>
      <c r="U6" s="8"/>
    </row>
    <row r="7" spans="1:21" x14ac:dyDescent="0.25">
      <c r="A7" s="169" t="str" cm="1">
        <f t="array" ref="A7">idusina</f>
        <v>26.07.01_704,120_702,820_163_PRI_S_D_AC_AC</v>
      </c>
      <c r="B7" s="38" t="s">
        <v>21</v>
      </c>
      <c r="C7" s="9" t="s">
        <v>22</v>
      </c>
      <c r="D7" s="9" t="s">
        <v>23</v>
      </c>
      <c r="E7" s="10" t="s">
        <v>24</v>
      </c>
      <c r="F7" s="10" t="s">
        <v>33</v>
      </c>
      <c r="G7" s="4"/>
      <c r="H7" s="4"/>
      <c r="I7" s="10" t="s">
        <v>34</v>
      </c>
      <c r="J7" s="137" t="s">
        <v>26</v>
      </c>
      <c r="K7" s="74">
        <v>46204</v>
      </c>
      <c r="L7" s="138">
        <v>704.12</v>
      </c>
      <c r="M7" s="7">
        <v>702.82</v>
      </c>
      <c r="N7" s="2" t="s">
        <v>39</v>
      </c>
      <c r="O7" s="5" t="s">
        <v>28</v>
      </c>
      <c r="P7" s="139">
        <v>2.3199999999999998</v>
      </c>
      <c r="Q7" s="39">
        <v>2.4289999999999998</v>
      </c>
      <c r="R7" s="39">
        <v>4.49</v>
      </c>
      <c r="S7" s="39">
        <v>72.3</v>
      </c>
      <c r="T7" s="39">
        <v>5.1100000000000003</v>
      </c>
      <c r="U7" s="8"/>
    </row>
    <row r="8" spans="1:21" x14ac:dyDescent="0.25">
      <c r="A8" s="169" t="str" cm="1">
        <f t="array" ref="A8">idusina</f>
        <v>26.08.06_705,440_705,380_163_PRI_S_C_FX1_2ª</v>
      </c>
      <c r="B8" s="38" t="s">
        <v>21</v>
      </c>
      <c r="C8" s="9" t="s">
        <v>22</v>
      </c>
      <c r="D8" s="9" t="s">
        <v>23</v>
      </c>
      <c r="E8" s="10" t="s">
        <v>36</v>
      </c>
      <c r="F8" s="10">
        <v>1</v>
      </c>
      <c r="G8" s="4"/>
      <c r="H8" s="4"/>
      <c r="I8" s="10" t="s">
        <v>29</v>
      </c>
      <c r="J8" s="137" t="s">
        <v>37</v>
      </c>
      <c r="K8" s="74">
        <v>46240</v>
      </c>
      <c r="L8" s="138">
        <v>705.44</v>
      </c>
      <c r="M8" s="7">
        <v>705.38</v>
      </c>
      <c r="N8" s="2" t="s">
        <v>42</v>
      </c>
      <c r="O8" s="5" t="s">
        <v>28</v>
      </c>
      <c r="P8" s="139">
        <v>2.2909999999999999</v>
      </c>
      <c r="Q8" s="39">
        <v>2.411</v>
      </c>
      <c r="R8" s="39">
        <v>4.9800000000000004</v>
      </c>
      <c r="S8" s="39">
        <v>69.53</v>
      </c>
      <c r="T8" s="39">
        <v>5.0199999999999996</v>
      </c>
      <c r="U8" s="8"/>
    </row>
    <row r="9" spans="1:21" x14ac:dyDescent="0.25">
      <c r="A9" s="169" t="str" cm="1">
        <f t="array" ref="A9">idusina</f>
        <v>26.08.06_705,460_705,120_163_PRI_S_C_FX2_1ª</v>
      </c>
      <c r="B9" s="42" t="s">
        <v>21</v>
      </c>
      <c r="C9" s="43" t="s">
        <v>22</v>
      </c>
      <c r="D9" s="43" t="s">
        <v>23</v>
      </c>
      <c r="E9" s="44" t="s">
        <v>36</v>
      </c>
      <c r="F9" s="44">
        <v>2</v>
      </c>
      <c r="G9" s="45"/>
      <c r="H9" s="45"/>
      <c r="I9" s="44" t="s">
        <v>25</v>
      </c>
      <c r="J9" s="46" t="s">
        <v>37</v>
      </c>
      <c r="K9" s="47">
        <v>46240</v>
      </c>
      <c r="L9" s="48">
        <v>705.46</v>
      </c>
      <c r="M9" s="49">
        <v>705.12</v>
      </c>
      <c r="N9" s="50" t="s">
        <v>42</v>
      </c>
      <c r="O9" s="51" t="s">
        <v>28</v>
      </c>
      <c r="P9" s="52">
        <v>2.2909999999999999</v>
      </c>
      <c r="Q9" s="142">
        <v>2.411</v>
      </c>
      <c r="R9" s="142">
        <v>4.9800000000000004</v>
      </c>
      <c r="S9" s="142">
        <v>69.53</v>
      </c>
      <c r="T9" s="142">
        <v>5.0199999999999996</v>
      </c>
      <c r="U9" s="8"/>
    </row>
    <row r="10" spans="1:21" x14ac:dyDescent="0.25">
      <c r="A10" s="169" t="str" cm="1">
        <f t="array" ref="A10">idusina</f>
        <v>26.08.06_705,460_705,120_163_PRI_S_C_FX2_2ª</v>
      </c>
      <c r="B10" s="38" t="s">
        <v>21</v>
      </c>
      <c r="C10" s="9" t="s">
        <v>22</v>
      </c>
      <c r="D10" s="9" t="s">
        <v>23</v>
      </c>
      <c r="E10" s="10" t="s">
        <v>36</v>
      </c>
      <c r="F10" s="10">
        <v>2</v>
      </c>
      <c r="G10" s="4"/>
      <c r="H10" s="4"/>
      <c r="I10" s="10" t="s">
        <v>29</v>
      </c>
      <c r="J10" s="137" t="s">
        <v>37</v>
      </c>
      <c r="K10" s="74">
        <v>46240</v>
      </c>
      <c r="L10" s="138">
        <v>705.46</v>
      </c>
      <c r="M10" s="7">
        <v>705.12</v>
      </c>
      <c r="N10" s="2" t="s">
        <v>42</v>
      </c>
      <c r="O10" s="5" t="s">
        <v>28</v>
      </c>
      <c r="P10" s="139">
        <v>2.2909999999999999</v>
      </c>
      <c r="Q10" s="39">
        <v>2.411</v>
      </c>
      <c r="R10" s="39">
        <v>4.9800000000000004</v>
      </c>
      <c r="S10" s="39">
        <v>69.53</v>
      </c>
      <c r="T10" s="39">
        <v>5.0199999999999996</v>
      </c>
      <c r="U10" s="8"/>
    </row>
    <row r="11" spans="1:21" x14ac:dyDescent="0.25">
      <c r="A11" s="169" t="str" cm="1">
        <f t="array" ref="A11">idusina</f>
        <v>26.08.06_705,460_705,140_163_PRI_S_C_AC_AC</v>
      </c>
      <c r="B11" s="38" t="s">
        <v>21</v>
      </c>
      <c r="C11" s="9" t="s">
        <v>22</v>
      </c>
      <c r="D11" s="9" t="s">
        <v>23</v>
      </c>
      <c r="E11" s="10" t="s">
        <v>36</v>
      </c>
      <c r="F11" s="10" t="s">
        <v>33</v>
      </c>
      <c r="G11" s="4"/>
      <c r="H11" s="4"/>
      <c r="I11" s="10" t="s">
        <v>34</v>
      </c>
      <c r="J11" s="137" t="s">
        <v>37</v>
      </c>
      <c r="K11" s="74">
        <v>46240</v>
      </c>
      <c r="L11" s="138">
        <v>705.46</v>
      </c>
      <c r="M11" s="7">
        <v>705.14</v>
      </c>
      <c r="N11" s="2" t="s">
        <v>42</v>
      </c>
      <c r="O11" s="5" t="s">
        <v>28</v>
      </c>
      <c r="P11" s="139">
        <v>2.2909999999999999</v>
      </c>
      <c r="Q11" s="39">
        <v>2.411</v>
      </c>
      <c r="R11" s="39">
        <v>4.9800000000000004</v>
      </c>
      <c r="S11" s="39">
        <v>69.53</v>
      </c>
      <c r="T11" s="39">
        <v>5.0199999999999996</v>
      </c>
      <c r="U11" s="8"/>
    </row>
    <row r="12" spans="1:21" x14ac:dyDescent="0.25">
      <c r="A12" s="169" t="str" cm="1">
        <f t="array" ref="A12">idusina</f>
        <v>26.07.03_706,200_705,440_163_PRI_S_D_FX1_1ª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7" t="s">
        <v>26</v>
      </c>
      <c r="K12" s="74">
        <v>46206</v>
      </c>
      <c r="L12" s="138">
        <v>706.2</v>
      </c>
      <c r="M12" s="7">
        <v>705.44</v>
      </c>
      <c r="N12" s="2" t="s">
        <v>42</v>
      </c>
      <c r="O12" s="5" t="s">
        <v>28</v>
      </c>
      <c r="P12" s="139">
        <v>2.3159999999999998</v>
      </c>
      <c r="Q12" s="39">
        <v>2.4289999999999998</v>
      </c>
      <c r="R12" s="39">
        <v>4.67</v>
      </c>
      <c r="S12" s="39">
        <v>71.03</v>
      </c>
      <c r="T12" s="39">
        <v>5.04</v>
      </c>
      <c r="U12" s="8"/>
    </row>
    <row r="13" spans="1:21" x14ac:dyDescent="0.25">
      <c r="A13" s="169" t="str" cm="1">
        <f t="array" ref="A13">idusina</f>
        <v>26.07.03_706,260_705,440_163_PRI_S_D_FX1_2ª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46206</v>
      </c>
      <c r="L13" s="138">
        <v>706.26</v>
      </c>
      <c r="M13" s="7">
        <v>705.44</v>
      </c>
      <c r="N13" s="2" t="s">
        <v>42</v>
      </c>
      <c r="O13" s="5" t="s">
        <v>28</v>
      </c>
      <c r="P13" s="139">
        <v>2.3170000000000002</v>
      </c>
      <c r="Q13" s="39">
        <v>2.4340000000000002</v>
      </c>
      <c r="R13" s="39">
        <v>4.83</v>
      </c>
      <c r="S13" s="39">
        <v>70.400000000000006</v>
      </c>
      <c r="T13" s="39">
        <v>4.9400000000000004</v>
      </c>
      <c r="U13" s="8"/>
    </row>
    <row r="14" spans="1:21" x14ac:dyDescent="0.25">
      <c r="A14" s="169" t="str" cm="1">
        <f t="array" ref="A14">idusina</f>
        <v>26.07.03_706,260_705,440_163_PRI_S_D_FX2_2ª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2</v>
      </c>
      <c r="G14" s="45"/>
      <c r="H14" s="45"/>
      <c r="I14" s="44" t="s">
        <v>29</v>
      </c>
      <c r="J14" s="46" t="s">
        <v>26</v>
      </c>
      <c r="K14" s="47">
        <v>46206</v>
      </c>
      <c r="L14" s="48">
        <v>706.26</v>
      </c>
      <c r="M14" s="49">
        <v>705.44</v>
      </c>
      <c r="N14" s="50" t="s">
        <v>42</v>
      </c>
      <c r="O14" s="51" t="s">
        <v>28</v>
      </c>
      <c r="P14" s="52">
        <v>2.3170000000000002</v>
      </c>
      <c r="Q14" s="142">
        <v>2.4340000000000002</v>
      </c>
      <c r="R14" s="142">
        <v>4.83</v>
      </c>
      <c r="S14" s="142">
        <v>70.400000000000006</v>
      </c>
      <c r="T14" s="142">
        <v>4.9400000000000004</v>
      </c>
      <c r="U14" s="8"/>
    </row>
    <row r="15" spans="1:21" x14ac:dyDescent="0.25">
      <c r="A15" s="169" t="str" cm="1">
        <f t="array" ref="A15">idusina</f>
        <v>26.07.03_706,260_705,440_163_PRI_S_D_FX2_1ª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25</v>
      </c>
      <c r="J15" s="137" t="s">
        <v>26</v>
      </c>
      <c r="K15" s="74">
        <v>46206</v>
      </c>
      <c r="L15" s="138">
        <v>706.26</v>
      </c>
      <c r="M15" s="7">
        <v>705.44</v>
      </c>
      <c r="N15" s="2" t="s">
        <v>42</v>
      </c>
      <c r="O15" s="5" t="s">
        <v>28</v>
      </c>
      <c r="P15" s="139">
        <v>2.3159999999999998</v>
      </c>
      <c r="Q15" s="39">
        <v>2.4289999999999998</v>
      </c>
      <c r="R15" s="39">
        <v>4.67</v>
      </c>
      <c r="S15" s="39">
        <v>71.03</v>
      </c>
      <c r="T15" s="39">
        <v>5.04</v>
      </c>
      <c r="U15" s="8"/>
    </row>
    <row r="16" spans="1:21" x14ac:dyDescent="0.25">
      <c r="A16" s="169" t="str" cm="1">
        <f t="array" ref="A16">idusina</f>
        <v>26.07.04_706,260_705,440_163_PRI_S_D_AC_AC</v>
      </c>
      <c r="B16" s="38" t="s">
        <v>21</v>
      </c>
      <c r="C16" s="9" t="s">
        <v>22</v>
      </c>
      <c r="D16" s="9" t="s">
        <v>23</v>
      </c>
      <c r="E16" s="10" t="s">
        <v>24</v>
      </c>
      <c r="F16" s="10" t="s">
        <v>33</v>
      </c>
      <c r="G16" s="4"/>
      <c r="H16" s="4"/>
      <c r="I16" s="10" t="s">
        <v>34</v>
      </c>
      <c r="J16" s="137" t="s">
        <v>26</v>
      </c>
      <c r="K16" s="74">
        <v>46207</v>
      </c>
      <c r="L16" s="138">
        <v>706.26</v>
      </c>
      <c r="M16" s="7">
        <v>705.44</v>
      </c>
      <c r="N16" s="2" t="s">
        <v>42</v>
      </c>
      <c r="O16" s="5" t="s">
        <v>28</v>
      </c>
      <c r="P16" s="139">
        <v>2.3199999999999998</v>
      </c>
      <c r="Q16" s="39">
        <v>2.42</v>
      </c>
      <c r="R16" s="39">
        <v>4.1399999999999997</v>
      </c>
      <c r="S16" s="39">
        <v>73.38</v>
      </c>
      <c r="T16" s="39">
        <v>4.33</v>
      </c>
      <c r="U16" s="8"/>
    </row>
    <row r="17" spans="1:21" x14ac:dyDescent="0.25">
      <c r="A17" s="169" t="str" cm="1">
        <f t="array" ref="A17">idusina</f>
        <v>26.08.06_706,340_706,260_163_PRI_S_C_AC_AC</v>
      </c>
      <c r="B17" s="38" t="s">
        <v>21</v>
      </c>
      <c r="C17" s="9" t="s">
        <v>22</v>
      </c>
      <c r="D17" s="9" t="s">
        <v>23</v>
      </c>
      <c r="E17" s="10" t="s">
        <v>36</v>
      </c>
      <c r="F17" s="10" t="s">
        <v>33</v>
      </c>
      <c r="G17" s="4"/>
      <c r="H17" s="4"/>
      <c r="I17" s="10" t="s">
        <v>34</v>
      </c>
      <c r="J17" s="137" t="s">
        <v>37</v>
      </c>
      <c r="K17" s="74">
        <v>46240</v>
      </c>
      <c r="L17" s="138">
        <v>706.34</v>
      </c>
      <c r="M17" s="7">
        <v>706.26</v>
      </c>
      <c r="N17" s="2" t="s">
        <v>42</v>
      </c>
      <c r="O17" s="5" t="s">
        <v>28</v>
      </c>
      <c r="P17" s="139">
        <v>2.2909999999999999</v>
      </c>
      <c r="Q17" s="39">
        <v>2.411</v>
      </c>
      <c r="R17" s="39">
        <v>4.9800000000000004</v>
      </c>
      <c r="S17" s="39">
        <v>69.53</v>
      </c>
      <c r="T17" s="39">
        <v>5.0199999999999996</v>
      </c>
      <c r="U17" s="8"/>
    </row>
    <row r="18" spans="1:21" x14ac:dyDescent="0.25">
      <c r="A18" s="169" t="str" cm="1">
        <f t="array" ref="A18">idusina</f>
        <v>26.08.03_706,440_706,780_163_PRI_N_C_AC_AC</v>
      </c>
      <c r="B18" s="38" t="s">
        <v>21</v>
      </c>
      <c r="C18" s="9" t="s">
        <v>22</v>
      </c>
      <c r="D18" s="9" t="s">
        <v>35</v>
      </c>
      <c r="E18" s="10" t="s">
        <v>36</v>
      </c>
      <c r="F18" s="10" t="s">
        <v>33</v>
      </c>
      <c r="G18" s="4">
        <v>707.8</v>
      </c>
      <c r="H18" s="4" t="s">
        <v>10101</v>
      </c>
      <c r="I18" s="10" t="s">
        <v>34</v>
      </c>
      <c r="J18" s="137" t="s">
        <v>37</v>
      </c>
      <c r="K18" s="300">
        <v>46237</v>
      </c>
      <c r="L18" s="301">
        <v>706.44</v>
      </c>
      <c r="M18" s="302">
        <v>706.78</v>
      </c>
      <c r="N18" s="336" t="s">
        <v>42</v>
      </c>
      <c r="O18" s="3" t="s">
        <v>28</v>
      </c>
      <c r="P18" s="139">
        <v>2.3130000000000002</v>
      </c>
      <c r="Q18" s="39">
        <v>2.4140000000000001</v>
      </c>
      <c r="R18" s="39">
        <v>4.21</v>
      </c>
      <c r="S18" s="39">
        <v>73.02</v>
      </c>
      <c r="T18" s="39">
        <v>4.97</v>
      </c>
      <c r="U18" s="8"/>
    </row>
    <row r="19" spans="1:21" x14ac:dyDescent="0.25">
      <c r="A19" s="169" t="str" cm="1">
        <f t="array" ref="A19">idusina</f>
        <v>26.08.04_706,440_707,000_163_PRI_N_C_AC_1ª</v>
      </c>
      <c r="B19" s="38" t="s">
        <v>21</v>
      </c>
      <c r="C19" s="9" t="s">
        <v>22</v>
      </c>
      <c r="D19" s="9" t="s">
        <v>35</v>
      </c>
      <c r="E19" s="10" t="s">
        <v>36</v>
      </c>
      <c r="F19" s="10" t="s">
        <v>33</v>
      </c>
      <c r="G19" s="4">
        <v>707.8</v>
      </c>
      <c r="H19" s="4" t="s">
        <v>10101</v>
      </c>
      <c r="I19" s="10" t="s">
        <v>25</v>
      </c>
      <c r="J19" s="137" t="s">
        <v>37</v>
      </c>
      <c r="K19" s="300">
        <v>46238</v>
      </c>
      <c r="L19" s="301">
        <v>706.44</v>
      </c>
      <c r="M19" s="302">
        <v>707</v>
      </c>
      <c r="N19" s="336" t="s">
        <v>42</v>
      </c>
      <c r="O19" s="3" t="s">
        <v>28</v>
      </c>
      <c r="P19" s="139">
        <v>2.3239999999999998</v>
      </c>
      <c r="Q19" s="39">
        <v>2.427</v>
      </c>
      <c r="R19" s="39">
        <v>4.2300000000000004</v>
      </c>
      <c r="S19" s="39">
        <v>73.03</v>
      </c>
      <c r="T19" s="39">
        <v>4.92</v>
      </c>
      <c r="U19" s="8"/>
    </row>
    <row r="20" spans="1:21" x14ac:dyDescent="0.25">
      <c r="A20" s="169" t="str" cm="1">
        <f t="array" ref="A20">idusina</f>
        <v>26.08.04_706,600_707,060_163_PRI_N_C_AC_AC</v>
      </c>
      <c r="B20" s="38" t="s">
        <v>21</v>
      </c>
      <c r="C20" s="9" t="s">
        <v>22</v>
      </c>
      <c r="D20" s="9" t="s">
        <v>35</v>
      </c>
      <c r="E20" s="10" t="s">
        <v>36</v>
      </c>
      <c r="F20" s="10" t="s">
        <v>33</v>
      </c>
      <c r="G20" s="4">
        <v>707.8</v>
      </c>
      <c r="H20" s="4" t="s">
        <v>10101</v>
      </c>
      <c r="I20" s="10" t="s">
        <v>34</v>
      </c>
      <c r="J20" s="137" t="s">
        <v>37</v>
      </c>
      <c r="K20" s="300">
        <v>46238</v>
      </c>
      <c r="L20" s="301">
        <v>706.6</v>
      </c>
      <c r="M20" s="302">
        <v>707.06</v>
      </c>
      <c r="N20" s="336" t="s">
        <v>42</v>
      </c>
      <c r="O20" s="3" t="s">
        <v>28</v>
      </c>
      <c r="P20" s="139">
        <v>2.3239999999999998</v>
      </c>
      <c r="Q20" s="39">
        <v>2.427</v>
      </c>
      <c r="R20" s="39">
        <v>4.2300000000000004</v>
      </c>
      <c r="S20" s="39">
        <v>73.03</v>
      </c>
      <c r="T20" s="39">
        <v>4.92</v>
      </c>
      <c r="U20" s="8"/>
    </row>
    <row r="21" spans="1:21" x14ac:dyDescent="0.25">
      <c r="A21" s="169" t="str" cm="1">
        <f t="array" ref="A21">idusina</f>
        <v>26.08.04_706,780_707,000_163_PRI_N_C_FX1_2ª</v>
      </c>
      <c r="B21" s="42" t="s">
        <v>21</v>
      </c>
      <c r="C21" s="43" t="s">
        <v>22</v>
      </c>
      <c r="D21" s="43" t="s">
        <v>35</v>
      </c>
      <c r="E21" s="44" t="s">
        <v>36</v>
      </c>
      <c r="F21" s="44">
        <v>1</v>
      </c>
      <c r="G21" s="45"/>
      <c r="H21" s="45"/>
      <c r="I21" s="44" t="s">
        <v>29</v>
      </c>
      <c r="J21" s="46" t="s">
        <v>37</v>
      </c>
      <c r="K21" s="295">
        <v>46238</v>
      </c>
      <c r="L21" s="296">
        <v>706.78</v>
      </c>
      <c r="M21" s="297">
        <v>707</v>
      </c>
      <c r="N21" s="298" t="s">
        <v>42</v>
      </c>
      <c r="O21" s="299" t="s">
        <v>28</v>
      </c>
      <c r="P21" s="52">
        <v>2.3239999999999998</v>
      </c>
      <c r="Q21" s="142">
        <v>2.427</v>
      </c>
      <c r="R21" s="142">
        <v>4.2300000000000004</v>
      </c>
      <c r="S21" s="142">
        <v>73.03</v>
      </c>
      <c r="T21" s="142">
        <v>4.92</v>
      </c>
      <c r="U21" s="8"/>
    </row>
    <row r="22" spans="1:21" x14ac:dyDescent="0.25">
      <c r="A22" s="169" t="str" cm="1">
        <f t="array" ref="A22">idusina</f>
        <v>26.08.05_706,800_706,800_163_PRI_N_C_ALÇA_1ª</v>
      </c>
      <c r="B22" s="38" t="s">
        <v>21</v>
      </c>
      <c r="C22" s="9" t="s">
        <v>22</v>
      </c>
      <c r="D22" s="9" t="s">
        <v>35</v>
      </c>
      <c r="E22" s="10" t="s">
        <v>36</v>
      </c>
      <c r="F22" s="10" t="s">
        <v>41</v>
      </c>
      <c r="G22" s="4">
        <v>707.8</v>
      </c>
      <c r="H22" s="4" t="s">
        <v>43</v>
      </c>
      <c r="I22" s="10" t="s">
        <v>25</v>
      </c>
      <c r="J22" s="9" t="s">
        <v>37</v>
      </c>
      <c r="K22" s="332">
        <v>46239</v>
      </c>
      <c r="L22" s="302">
        <v>706.8</v>
      </c>
      <c r="M22" s="302">
        <v>706.8</v>
      </c>
      <c r="N22" s="336" t="s">
        <v>42</v>
      </c>
      <c r="O22" s="3" t="s">
        <v>28</v>
      </c>
      <c r="P22" s="337">
        <v>2.2919999999999998</v>
      </c>
      <c r="Q22" s="39">
        <v>2.411</v>
      </c>
      <c r="R22" s="39">
        <v>4.92</v>
      </c>
      <c r="S22" s="39">
        <v>69.81</v>
      </c>
      <c r="T22" s="39">
        <v>5.03</v>
      </c>
      <c r="U22" s="8"/>
    </row>
    <row r="23" spans="1:21" x14ac:dyDescent="0.25">
      <c r="A23" s="169" t="str" cm="1">
        <f t="array" ref="A23">idusina</f>
        <v>26.08.05_706,940_706,340_163_PRI_N_C_AC_AC</v>
      </c>
      <c r="B23" s="38" t="s">
        <v>21</v>
      </c>
      <c r="C23" s="9" t="s">
        <v>22</v>
      </c>
      <c r="D23" s="9" t="s">
        <v>35</v>
      </c>
      <c r="E23" s="10" t="s">
        <v>36</v>
      </c>
      <c r="F23" s="10" t="s">
        <v>33</v>
      </c>
      <c r="G23" s="4"/>
      <c r="H23" s="4"/>
      <c r="I23" s="10" t="s">
        <v>34</v>
      </c>
      <c r="J23" s="9" t="s">
        <v>37</v>
      </c>
      <c r="K23" s="74">
        <v>46239</v>
      </c>
      <c r="L23" s="138">
        <v>706.94</v>
      </c>
      <c r="M23" s="7">
        <v>706.34</v>
      </c>
      <c r="N23" s="2" t="s">
        <v>42</v>
      </c>
      <c r="O23" s="3" t="s">
        <v>28</v>
      </c>
      <c r="P23" s="139">
        <v>2.2909999999999999</v>
      </c>
      <c r="Q23" s="39">
        <v>2.411</v>
      </c>
      <c r="R23" s="39">
        <v>4.9800000000000004</v>
      </c>
      <c r="S23" s="39">
        <v>69.53</v>
      </c>
      <c r="T23" s="39">
        <v>5.0199999999999996</v>
      </c>
      <c r="U23" s="8"/>
    </row>
    <row r="24" spans="1:21" x14ac:dyDescent="0.25">
      <c r="A24" s="169" t="str" cm="1">
        <f t="array" ref="A24">idusina</f>
        <v>26.08.03_706,980_707,220_163_PRI_N_C_FX1_1ª</v>
      </c>
      <c r="B24" s="38" t="s">
        <v>21</v>
      </c>
      <c r="C24" s="9" t="s">
        <v>22</v>
      </c>
      <c r="D24" s="9" t="s">
        <v>35</v>
      </c>
      <c r="E24" s="10" t="s">
        <v>36</v>
      </c>
      <c r="F24" s="10">
        <v>1</v>
      </c>
      <c r="G24" s="4"/>
      <c r="H24" s="4"/>
      <c r="I24" s="10" t="s">
        <v>25</v>
      </c>
      <c r="J24" s="9" t="s">
        <v>37</v>
      </c>
      <c r="K24" s="300">
        <v>46237</v>
      </c>
      <c r="L24" s="301">
        <v>706.98</v>
      </c>
      <c r="M24" s="302">
        <v>707.22</v>
      </c>
      <c r="N24" s="336" t="s">
        <v>42</v>
      </c>
      <c r="O24" s="3" t="s">
        <v>28</v>
      </c>
      <c r="P24" s="139">
        <v>2.3130000000000002</v>
      </c>
      <c r="Q24" s="39">
        <v>2.4140000000000001</v>
      </c>
      <c r="R24" s="39">
        <v>4.21</v>
      </c>
      <c r="S24" s="39">
        <v>73.02</v>
      </c>
      <c r="T24" s="39">
        <v>4.97</v>
      </c>
      <c r="U24" s="8"/>
    </row>
    <row r="25" spans="1:21" x14ac:dyDescent="0.25">
      <c r="A25" s="169" t="str" cm="1">
        <f t="array" ref="A25">idusina</f>
        <v>26.08.05_707,060_707,140_163_PRI_N_C_AC_1ª</v>
      </c>
      <c r="B25" s="38" t="s">
        <v>21</v>
      </c>
      <c r="C25" s="9" t="s">
        <v>22</v>
      </c>
      <c r="D25" s="9" t="s">
        <v>35</v>
      </c>
      <c r="E25" s="10" t="s">
        <v>36</v>
      </c>
      <c r="F25" s="10" t="s">
        <v>33</v>
      </c>
      <c r="G25" s="4">
        <v>707.8</v>
      </c>
      <c r="H25" s="4" t="s">
        <v>10101</v>
      </c>
      <c r="I25" s="10" t="s">
        <v>25</v>
      </c>
      <c r="J25" s="9" t="s">
        <v>37</v>
      </c>
      <c r="K25" s="300">
        <v>46239</v>
      </c>
      <c r="L25" s="302">
        <v>707.06</v>
      </c>
      <c r="M25" s="302">
        <v>707.14</v>
      </c>
      <c r="N25" s="336" t="s">
        <v>42</v>
      </c>
      <c r="O25" s="3" t="s">
        <v>28</v>
      </c>
      <c r="P25" s="139">
        <v>2.2919999999999998</v>
      </c>
      <c r="Q25" s="39">
        <v>2.411</v>
      </c>
      <c r="R25" s="39">
        <v>4.92</v>
      </c>
      <c r="S25" s="39">
        <v>69.81</v>
      </c>
      <c r="T25" s="39">
        <v>5.03</v>
      </c>
      <c r="U25" s="8"/>
    </row>
    <row r="26" spans="1:21" x14ac:dyDescent="0.25">
      <c r="A26" s="169" t="str" cm="1">
        <f t="array" ref="A26">idusina</f>
        <v>26.08.04_707,220_706,980_163_PRI_N_C_AC_AC</v>
      </c>
      <c r="B26" s="38" t="s">
        <v>21</v>
      </c>
      <c r="C26" s="9" t="s">
        <v>22</v>
      </c>
      <c r="D26" s="9" t="s">
        <v>35</v>
      </c>
      <c r="E26" s="10" t="s">
        <v>36</v>
      </c>
      <c r="F26" s="10" t="s">
        <v>33</v>
      </c>
      <c r="G26" s="4"/>
      <c r="H26" s="4"/>
      <c r="I26" s="10" t="s">
        <v>34</v>
      </c>
      <c r="J26" s="9" t="s">
        <v>37</v>
      </c>
      <c r="K26" s="74">
        <v>46238</v>
      </c>
      <c r="L26" s="138">
        <v>707.22</v>
      </c>
      <c r="M26" s="7">
        <v>706.98</v>
      </c>
      <c r="N26" s="2" t="s">
        <v>42</v>
      </c>
      <c r="O26" s="5" t="s">
        <v>28</v>
      </c>
      <c r="P26" s="139">
        <v>2.3239999999999998</v>
      </c>
      <c r="Q26" s="39">
        <v>2.427</v>
      </c>
      <c r="R26" s="39">
        <v>4.2300000000000004</v>
      </c>
      <c r="S26" s="39">
        <v>73.03</v>
      </c>
      <c r="T26" s="39">
        <v>4.92</v>
      </c>
      <c r="U26" s="8"/>
    </row>
    <row r="27" spans="1:21" x14ac:dyDescent="0.25">
      <c r="A27" s="169" t="str" cm="1">
        <f t="array" ref="A27">idusina</f>
        <v>26.08.04_707,220_706,260_163_PRI_N_C_FX1_2ª</v>
      </c>
      <c r="B27" s="38" t="s">
        <v>21</v>
      </c>
      <c r="C27" s="9" t="s">
        <v>22</v>
      </c>
      <c r="D27" s="9" t="s">
        <v>35</v>
      </c>
      <c r="E27" s="10" t="s">
        <v>36</v>
      </c>
      <c r="F27" s="10">
        <v>1</v>
      </c>
      <c r="G27" s="4"/>
      <c r="H27" s="4"/>
      <c r="I27" s="10" t="s">
        <v>29</v>
      </c>
      <c r="J27" s="9" t="s">
        <v>37</v>
      </c>
      <c r="K27" s="300">
        <v>46238</v>
      </c>
      <c r="L27" s="301">
        <v>707.22</v>
      </c>
      <c r="M27" s="302">
        <v>706.26</v>
      </c>
      <c r="N27" s="336" t="s">
        <v>42</v>
      </c>
      <c r="O27" s="3" t="s">
        <v>28</v>
      </c>
      <c r="P27" s="139">
        <v>2.3239999999999998</v>
      </c>
      <c r="Q27" s="39">
        <v>2.427</v>
      </c>
      <c r="R27" s="39">
        <v>4.2300000000000004</v>
      </c>
      <c r="S27" s="39">
        <v>73.03</v>
      </c>
      <c r="T27" s="39">
        <v>4.92</v>
      </c>
      <c r="U27" s="8"/>
    </row>
    <row r="28" spans="1:21" x14ac:dyDescent="0.25">
      <c r="A28" s="169" t="str" cm="1">
        <f t="array" ref="A28">idusina</f>
        <v>26.08.04_707,220_706,260_163_PRI_N_C_FX1_2ª</v>
      </c>
      <c r="B28" s="38" t="s">
        <v>21</v>
      </c>
      <c r="C28" s="9" t="s">
        <v>22</v>
      </c>
      <c r="D28" s="9" t="s">
        <v>35</v>
      </c>
      <c r="E28" s="10" t="s">
        <v>36</v>
      </c>
      <c r="F28" s="10">
        <v>1</v>
      </c>
      <c r="G28" s="4"/>
      <c r="H28" s="4"/>
      <c r="I28" s="10" t="s">
        <v>29</v>
      </c>
      <c r="J28" s="9" t="s">
        <v>37</v>
      </c>
      <c r="K28" s="300">
        <v>46238</v>
      </c>
      <c r="L28" s="301">
        <v>707.22</v>
      </c>
      <c r="M28" s="302">
        <v>706.26</v>
      </c>
      <c r="N28" s="336" t="s">
        <v>42</v>
      </c>
      <c r="O28" s="3" t="s">
        <v>28</v>
      </c>
      <c r="P28" s="139">
        <v>2.3239999999999998</v>
      </c>
      <c r="Q28" s="39">
        <v>2.427</v>
      </c>
      <c r="R28" s="39">
        <v>4.2300000000000004</v>
      </c>
      <c r="S28" s="39">
        <v>73.03</v>
      </c>
      <c r="T28" s="39">
        <v>4.92</v>
      </c>
      <c r="U28" s="8"/>
    </row>
    <row r="29" spans="1:21" x14ac:dyDescent="0.25">
      <c r="A29" s="169" t="str" cm="1">
        <f t="array" ref="A29">idusina</f>
        <v>26.06.06_707,300_707,220_163_PRI_S_D_FX2_1ª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46179</v>
      </c>
      <c r="L29" s="138">
        <v>707.3</v>
      </c>
      <c r="M29" s="7">
        <v>707.22</v>
      </c>
      <c r="N29" s="2" t="s">
        <v>39</v>
      </c>
      <c r="O29" s="5" t="s">
        <v>28</v>
      </c>
      <c r="P29" s="139">
        <v>2.3159999999999998</v>
      </c>
      <c r="Q29" s="39">
        <v>2.4060000000000001</v>
      </c>
      <c r="R29" s="39">
        <v>3.72</v>
      </c>
      <c r="S29" s="39">
        <v>75.31</v>
      </c>
      <c r="T29" s="39">
        <v>5.27</v>
      </c>
      <c r="U29" s="8"/>
    </row>
    <row r="30" spans="1:21" x14ac:dyDescent="0.25">
      <c r="A30" s="169" t="str" cm="1">
        <f t="array" ref="A30">idusina</f>
        <v>26.08.05_707,800_707,800_163_PRI_N_C_ALÇA_2ª</v>
      </c>
      <c r="B30" s="38" t="s">
        <v>21</v>
      </c>
      <c r="C30" s="9" t="s">
        <v>22</v>
      </c>
      <c r="D30" s="9" t="s">
        <v>35</v>
      </c>
      <c r="E30" s="10" t="s">
        <v>36</v>
      </c>
      <c r="F30" s="10" t="s">
        <v>41</v>
      </c>
      <c r="G30" s="4">
        <v>707.8</v>
      </c>
      <c r="H30" s="4" t="s">
        <v>43</v>
      </c>
      <c r="I30" s="10" t="s">
        <v>29</v>
      </c>
      <c r="J30" s="9" t="s">
        <v>37</v>
      </c>
      <c r="K30" s="300">
        <v>46239</v>
      </c>
      <c r="L30" s="301">
        <v>707.8</v>
      </c>
      <c r="M30" s="302">
        <v>707.8</v>
      </c>
      <c r="N30" s="336" t="s">
        <v>42</v>
      </c>
      <c r="O30" s="3" t="s">
        <v>28</v>
      </c>
      <c r="P30" s="139">
        <v>2.2919999999999998</v>
      </c>
      <c r="Q30" s="39">
        <v>2.411</v>
      </c>
      <c r="R30" s="39">
        <v>4.92</v>
      </c>
      <c r="S30" s="39">
        <v>69.81</v>
      </c>
      <c r="T30" s="39">
        <v>5.03</v>
      </c>
      <c r="U30" s="8"/>
    </row>
    <row r="31" spans="1:21" x14ac:dyDescent="0.25">
      <c r="A31" s="169" t="str" cm="1">
        <f t="array" ref="A31">idusina</f>
        <v>26.06.05_707,920_707,220_163_PRI_S_D_FX1_1ª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46178</v>
      </c>
      <c r="L31" s="138">
        <v>707.92</v>
      </c>
      <c r="M31" s="7">
        <v>707.22</v>
      </c>
      <c r="N31" s="2" t="s">
        <v>39</v>
      </c>
      <c r="O31" s="5" t="s">
        <v>28</v>
      </c>
      <c r="P31" s="139">
        <v>2.323</v>
      </c>
      <c r="Q31" s="39">
        <v>2.4279999999999999</v>
      </c>
      <c r="R31" s="39">
        <v>4.32</v>
      </c>
      <c r="S31" s="39">
        <v>72.61</v>
      </c>
      <c r="T31" s="39">
        <v>4.8099999999999996</v>
      </c>
      <c r="U31" s="8"/>
    </row>
    <row r="32" spans="1:21" x14ac:dyDescent="0.25">
      <c r="A32" s="169" t="str" cm="1">
        <f t="array" ref="A32">idusina</f>
        <v>26.06.15_708,140_707,220_163_PRI_S_D_AC_AC</v>
      </c>
      <c r="B32" s="38" t="s">
        <v>21</v>
      </c>
      <c r="C32" s="9" t="s">
        <v>22</v>
      </c>
      <c r="D32" s="9" t="s">
        <v>23</v>
      </c>
      <c r="E32" s="10" t="s">
        <v>24</v>
      </c>
      <c r="F32" s="10" t="s">
        <v>33</v>
      </c>
      <c r="G32" s="4"/>
      <c r="H32" s="4"/>
      <c r="I32" s="10" t="s">
        <v>34</v>
      </c>
      <c r="J32" s="9" t="s">
        <v>26</v>
      </c>
      <c r="K32" s="74">
        <v>46188</v>
      </c>
      <c r="L32" s="138">
        <v>708.14</v>
      </c>
      <c r="M32" s="7">
        <v>707.22</v>
      </c>
      <c r="N32" s="2" t="s">
        <v>39</v>
      </c>
      <c r="O32" s="5" t="s">
        <v>28</v>
      </c>
      <c r="P32" s="139">
        <v>2.3090000000000002</v>
      </c>
      <c r="Q32" s="39">
        <v>2.423</v>
      </c>
      <c r="R32" s="39">
        <v>4.7</v>
      </c>
      <c r="S32" s="39">
        <v>71.040000000000006</v>
      </c>
      <c r="T32" s="39">
        <v>4.47</v>
      </c>
      <c r="U32" s="8"/>
    </row>
    <row r="33" spans="1:21" x14ac:dyDescent="0.25">
      <c r="A33" s="169" t="str" cm="1">
        <f t="array" ref="A33">idusina</f>
        <v>26.06.10_708,300_707,220_163_PRI_S_D_FX1_2ª</v>
      </c>
      <c r="B33" s="38" t="s">
        <v>21</v>
      </c>
      <c r="C33" s="9" t="s">
        <v>22</v>
      </c>
      <c r="D33" s="9" t="s">
        <v>23</v>
      </c>
      <c r="E33" s="10" t="s">
        <v>24</v>
      </c>
      <c r="F33" s="10">
        <v>1</v>
      </c>
      <c r="G33" s="4"/>
      <c r="H33" s="4"/>
      <c r="I33" s="10" t="s">
        <v>29</v>
      </c>
      <c r="J33" s="9" t="s">
        <v>26</v>
      </c>
      <c r="K33" s="74">
        <v>46183</v>
      </c>
      <c r="L33" s="138">
        <v>708.3</v>
      </c>
      <c r="M33" s="7">
        <v>707.22</v>
      </c>
      <c r="N33" s="2" t="s">
        <v>39</v>
      </c>
      <c r="O33" s="5" t="s">
        <v>28</v>
      </c>
      <c r="P33" s="139">
        <v>2.3239999999999998</v>
      </c>
      <c r="Q33" s="39">
        <v>2.4239999999999999</v>
      </c>
      <c r="R33" s="39">
        <v>4.1399999999999997</v>
      </c>
      <c r="S33" s="39">
        <v>73.42</v>
      </c>
      <c r="T33" s="39">
        <v>4.9400000000000004</v>
      </c>
      <c r="U33" s="8"/>
    </row>
    <row r="34" spans="1:21" x14ac:dyDescent="0.25">
      <c r="A34" s="169" t="str" cm="1">
        <f t="array" ref="A34">idusina</f>
        <v>26.06.15_708,460_707,220_163_PRI_S_D_FX2_2ª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29</v>
      </c>
      <c r="J34" s="9" t="s">
        <v>26</v>
      </c>
      <c r="K34" s="74">
        <v>46188</v>
      </c>
      <c r="L34" s="138">
        <v>708.46</v>
      </c>
      <c r="M34" s="7">
        <v>707.22</v>
      </c>
      <c r="N34" s="2" t="s">
        <v>39</v>
      </c>
      <c r="O34" s="5" t="s">
        <v>28</v>
      </c>
      <c r="P34" s="139">
        <v>2.3250000000000002</v>
      </c>
      <c r="Q34" s="39">
        <v>2.4209999999999998</v>
      </c>
      <c r="R34" s="39">
        <v>3.98</v>
      </c>
      <c r="S34" s="39">
        <v>74.13</v>
      </c>
      <c r="T34" s="39">
        <v>5.19</v>
      </c>
      <c r="U34" s="8"/>
    </row>
    <row r="35" spans="1:21" x14ac:dyDescent="0.25">
      <c r="A35" s="169" t="str" cm="1">
        <f t="array" ref="A35">idusina</f>
        <v>26.06.06_708,620_707,920_163_PRI_S_D_FX1_1ª</v>
      </c>
      <c r="B35" s="38" t="s">
        <v>21</v>
      </c>
      <c r="C35" s="9" t="s">
        <v>22</v>
      </c>
      <c r="D35" s="9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46179</v>
      </c>
      <c r="L35" s="138">
        <v>708.62</v>
      </c>
      <c r="M35" s="7">
        <v>707.92</v>
      </c>
      <c r="N35" s="2" t="s">
        <v>39</v>
      </c>
      <c r="O35" s="5" t="s">
        <v>28</v>
      </c>
      <c r="P35" s="139">
        <v>2.3159999999999998</v>
      </c>
      <c r="Q35" s="39">
        <v>2.4060000000000001</v>
      </c>
      <c r="R35" s="39">
        <v>3.72</v>
      </c>
      <c r="S35" s="39">
        <v>75.31</v>
      </c>
      <c r="T35" s="39">
        <v>5.27</v>
      </c>
      <c r="U35" s="8"/>
    </row>
    <row r="36" spans="1:21" x14ac:dyDescent="0.25">
      <c r="A36" s="169" t="str" cm="1">
        <f t="array" ref="A36">idusina</f>
        <v>26.06.08_708,900_707,300_163_PRI_S_D_FX2_1ª</v>
      </c>
      <c r="B36" s="38" t="s">
        <v>21</v>
      </c>
      <c r="C36" s="9" t="s">
        <v>22</v>
      </c>
      <c r="D36" s="9" t="s">
        <v>23</v>
      </c>
      <c r="E36" s="10" t="s">
        <v>24</v>
      </c>
      <c r="F36" s="10">
        <v>2</v>
      </c>
      <c r="G36" s="4"/>
      <c r="H36" s="4"/>
      <c r="I36" s="10" t="s">
        <v>25</v>
      </c>
      <c r="J36" s="9" t="s">
        <v>26</v>
      </c>
      <c r="K36" s="74">
        <v>46181</v>
      </c>
      <c r="L36" s="138">
        <v>708.9</v>
      </c>
      <c r="M36" s="7">
        <v>707.3</v>
      </c>
      <c r="N36" s="2" t="s">
        <v>39</v>
      </c>
      <c r="O36" s="5" t="s">
        <v>28</v>
      </c>
      <c r="P36" s="139">
        <v>2.23</v>
      </c>
      <c r="Q36" s="39">
        <v>2.4079999999999999</v>
      </c>
      <c r="R36" s="39">
        <v>3.52</v>
      </c>
      <c r="S36" s="39">
        <v>76.349999999999994</v>
      </c>
      <c r="T36" s="39">
        <v>4.97</v>
      </c>
      <c r="U36" s="8"/>
    </row>
    <row r="37" spans="1:21" x14ac:dyDescent="0.25">
      <c r="A37" s="169" t="str" cm="1">
        <f t="array" ref="A37">idusina</f>
        <v>26.06.09_708,920_708,620_163_PRI_S_D_FX1_1ª</v>
      </c>
      <c r="B37" s="38" t="s">
        <v>21</v>
      </c>
      <c r="C37" s="9" t="s">
        <v>22</v>
      </c>
      <c r="D37" s="9" t="s">
        <v>23</v>
      </c>
      <c r="E37" s="10" t="s">
        <v>24</v>
      </c>
      <c r="F37" s="10">
        <v>1</v>
      </c>
      <c r="G37" s="4"/>
      <c r="H37" s="4"/>
      <c r="I37" s="10" t="s">
        <v>25</v>
      </c>
      <c r="J37" s="9" t="s">
        <v>26</v>
      </c>
      <c r="K37" s="74">
        <v>46182</v>
      </c>
      <c r="L37" s="138">
        <v>708.92</v>
      </c>
      <c r="M37" s="7">
        <v>708.62</v>
      </c>
      <c r="N37" s="2" t="s">
        <v>39</v>
      </c>
      <c r="O37" s="5" t="s">
        <v>28</v>
      </c>
      <c r="P37" s="139">
        <v>2.323</v>
      </c>
      <c r="Q37" s="39">
        <v>2.4039999999999999</v>
      </c>
      <c r="R37" s="39">
        <v>3.34</v>
      </c>
      <c r="S37" s="39">
        <v>77.239999999999995</v>
      </c>
      <c r="T37" s="39">
        <v>4.87</v>
      </c>
      <c r="U37" s="8"/>
    </row>
    <row r="38" spans="1:21" x14ac:dyDescent="0.25">
      <c r="A38" s="169" t="str" cm="1">
        <f t="array" ref="A38">idusina</f>
        <v>26.06.09_709,620_708,900_163_PRI_S_D_FX2_1ª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25</v>
      </c>
      <c r="J38" s="137" t="s">
        <v>26</v>
      </c>
      <c r="K38" s="74">
        <v>46182</v>
      </c>
      <c r="L38" s="138">
        <v>709.62</v>
      </c>
      <c r="M38" s="7">
        <v>708.9</v>
      </c>
      <c r="N38" s="2" t="s">
        <v>39</v>
      </c>
      <c r="O38" s="5" t="s">
        <v>28</v>
      </c>
      <c r="P38" s="139">
        <v>2.323</v>
      </c>
      <c r="Q38" s="39">
        <v>2.4039999999999999</v>
      </c>
      <c r="R38" s="39">
        <v>3.34</v>
      </c>
      <c r="S38" s="39">
        <v>77.239999999999995</v>
      </c>
      <c r="T38" s="39">
        <v>4.87</v>
      </c>
      <c r="U38" s="8"/>
    </row>
    <row r="39" spans="1:21" x14ac:dyDescent="0.25">
      <c r="A39" s="169" t="str" cm="1">
        <f t="array" ref="A39">idusina</f>
        <v>26.06.10_709,620_708,920_163_PRI_S_D_FX1_1ª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25</v>
      </c>
      <c r="J39" s="137" t="s">
        <v>26</v>
      </c>
      <c r="K39" s="74">
        <v>46183</v>
      </c>
      <c r="L39" s="138">
        <v>709.62</v>
      </c>
      <c r="M39" s="7">
        <v>708.92</v>
      </c>
      <c r="N39" s="2" t="s">
        <v>39</v>
      </c>
      <c r="O39" s="5" t="s">
        <v>28</v>
      </c>
      <c r="P39" s="139">
        <v>2.33</v>
      </c>
      <c r="Q39" s="39">
        <v>2.4540000000000002</v>
      </c>
      <c r="R39" s="339">
        <v>4.43</v>
      </c>
      <c r="S39" s="39">
        <v>69.63</v>
      </c>
      <c r="T39" s="39">
        <v>4.95</v>
      </c>
      <c r="U39" s="8"/>
    </row>
    <row r="40" spans="1:21" x14ac:dyDescent="0.25">
      <c r="A40" s="169" t="str" cm="1">
        <f t="array" ref="A40">idusina</f>
        <v>26.06.11_709,620_708,300_163_PRI_S_D_FX1_2ª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46184</v>
      </c>
      <c r="L40" s="138">
        <v>709.62</v>
      </c>
      <c r="M40" s="7">
        <v>708.3</v>
      </c>
      <c r="N40" s="2" t="s">
        <v>39</v>
      </c>
      <c r="O40" s="5" t="s">
        <v>28</v>
      </c>
      <c r="P40" s="139">
        <v>2.3330000000000002</v>
      </c>
      <c r="Q40" s="39">
        <v>2.4260000000000002</v>
      </c>
      <c r="R40" s="39">
        <v>3.82</v>
      </c>
      <c r="S40" s="39">
        <v>74.989999999999995</v>
      </c>
      <c r="T40" s="39">
        <v>5.07</v>
      </c>
      <c r="U40" s="8"/>
    </row>
    <row r="41" spans="1:21" x14ac:dyDescent="0.25">
      <c r="A41" s="169" t="str" cm="1">
        <f t="array" ref="A41">idusina</f>
        <v>26.06.11_709,620_708,460_163_PRI_S_D_FX2_2ª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46184</v>
      </c>
      <c r="L41" s="138">
        <v>709.62</v>
      </c>
      <c r="M41" s="7">
        <v>708.46</v>
      </c>
      <c r="N41" s="2" t="s">
        <v>39</v>
      </c>
      <c r="O41" s="5" t="s">
        <v>28</v>
      </c>
      <c r="P41" s="139">
        <v>2.3439999999999999</v>
      </c>
      <c r="Q41" s="39">
        <v>2.3439999999999999</v>
      </c>
      <c r="R41" s="39">
        <v>3.82</v>
      </c>
      <c r="S41" s="39">
        <v>75.2</v>
      </c>
      <c r="T41" s="39">
        <v>4.9000000000000004</v>
      </c>
      <c r="U41" s="8"/>
    </row>
    <row r="42" spans="1:21" x14ac:dyDescent="0.25">
      <c r="A42" s="169" t="str" cm="1">
        <f t="array" ref="A42">idusina</f>
        <v>26.06.16_709,620_708,140_163_PRI_S_D_AC_AC</v>
      </c>
      <c r="B42" s="38" t="s">
        <v>21</v>
      </c>
      <c r="C42" s="9" t="s">
        <v>22</v>
      </c>
      <c r="D42" s="9" t="s">
        <v>23</v>
      </c>
      <c r="E42" s="10" t="s">
        <v>24</v>
      </c>
      <c r="F42" s="10" t="s">
        <v>33</v>
      </c>
      <c r="G42" s="4"/>
      <c r="H42" s="4"/>
      <c r="I42" s="10" t="s">
        <v>34</v>
      </c>
      <c r="J42" s="137" t="s">
        <v>26</v>
      </c>
      <c r="K42" s="74">
        <v>46189</v>
      </c>
      <c r="L42" s="138">
        <v>709.62</v>
      </c>
      <c r="M42" s="7">
        <v>708.14</v>
      </c>
      <c r="N42" s="2" t="s">
        <v>27</v>
      </c>
      <c r="O42" s="5" t="s">
        <v>28</v>
      </c>
      <c r="P42" s="139">
        <v>2.34</v>
      </c>
      <c r="Q42" s="39">
        <v>2.4119999999999999</v>
      </c>
      <c r="R42" s="39">
        <v>3</v>
      </c>
      <c r="S42" s="39">
        <v>79.3</v>
      </c>
      <c r="T42" s="39">
        <v>4.63</v>
      </c>
      <c r="U42" s="8"/>
    </row>
    <row r="43" spans="1:21" x14ac:dyDescent="0.25">
      <c r="A43" s="169" t="str" cm="1">
        <f t="array" ref="A43">idusina</f>
        <v>26.07.11_709,620_710,180_163_PRI_S_D_FX1_2ª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46214</v>
      </c>
      <c r="L43" s="138">
        <v>709.62</v>
      </c>
      <c r="M43" s="7">
        <v>710.18</v>
      </c>
      <c r="N43" s="2" t="s">
        <v>42</v>
      </c>
      <c r="O43" s="5" t="s">
        <v>28</v>
      </c>
      <c r="P43" s="139">
        <v>2.2989999999999999</v>
      </c>
      <c r="Q43" s="39">
        <v>2.4319999999999999</v>
      </c>
      <c r="R43" s="339">
        <v>4.5</v>
      </c>
      <c r="S43" s="39">
        <v>67.760000000000005</v>
      </c>
      <c r="T43" s="39">
        <v>5.15</v>
      </c>
      <c r="U43" s="8"/>
    </row>
    <row r="44" spans="1:21" x14ac:dyDescent="0.25">
      <c r="A44" s="169" t="str" cm="1">
        <f t="array" ref="A44">idusina</f>
        <v>26.07.11_709,620_710,180_163_PRI_S_D_FX2_2ª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46214</v>
      </c>
      <c r="L44" s="138">
        <v>709.62</v>
      </c>
      <c r="M44" s="7">
        <v>710.18</v>
      </c>
      <c r="N44" s="2" t="s">
        <v>42</v>
      </c>
      <c r="O44" s="5" t="s">
        <v>28</v>
      </c>
      <c r="P44" s="139">
        <v>2.2989999999999999</v>
      </c>
      <c r="Q44" s="39">
        <v>2.4319999999999999</v>
      </c>
      <c r="R44" s="339">
        <v>4.5</v>
      </c>
      <c r="S44" s="39">
        <v>67.760000000000005</v>
      </c>
      <c r="T44" s="39">
        <v>5.15</v>
      </c>
      <c r="U44" s="8"/>
    </row>
    <row r="45" spans="1:21" x14ac:dyDescent="0.25">
      <c r="A45" s="169" t="str" cm="1">
        <f t="array" ref="A45">idusina</f>
        <v>26.07.24_709,620_711,900_163_PRI_S_D_AC_AC</v>
      </c>
      <c r="B45" s="38" t="s">
        <v>21</v>
      </c>
      <c r="C45" s="9" t="s">
        <v>22</v>
      </c>
      <c r="D45" s="9" t="s">
        <v>23</v>
      </c>
      <c r="E45" s="10" t="s">
        <v>24</v>
      </c>
      <c r="F45" s="10" t="s">
        <v>33</v>
      </c>
      <c r="G45" s="4"/>
      <c r="H45" s="4"/>
      <c r="I45" s="10" t="s">
        <v>34</v>
      </c>
      <c r="J45" s="137" t="s">
        <v>26</v>
      </c>
      <c r="K45" s="74">
        <v>46227</v>
      </c>
      <c r="L45" s="138">
        <v>709.62</v>
      </c>
      <c r="M45" s="7">
        <v>711.9</v>
      </c>
      <c r="N45" s="2" t="s">
        <v>42</v>
      </c>
      <c r="O45" s="5" t="s">
        <v>28</v>
      </c>
      <c r="P45" s="139">
        <v>2.3330000000000002</v>
      </c>
      <c r="Q45" s="39">
        <v>2.4670000000000001</v>
      </c>
      <c r="R45" s="39">
        <v>5.42</v>
      </c>
      <c r="S45" s="39">
        <v>68.209999999999994</v>
      </c>
      <c r="T45" s="39">
        <v>4.1500000000000004</v>
      </c>
      <c r="U45" s="8"/>
    </row>
    <row r="46" spans="1:21" x14ac:dyDescent="0.25">
      <c r="A46" s="169" t="str" cm="1">
        <f t="array" ref="A46">idusina</f>
        <v>26.07.10_710,180_709,620_163_PRI_S_D_FX1_1ª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25</v>
      </c>
      <c r="J46" s="137" t="s">
        <v>26</v>
      </c>
      <c r="K46" s="74">
        <v>46213</v>
      </c>
      <c r="L46" s="138">
        <v>710.18</v>
      </c>
      <c r="M46" s="7">
        <v>709.62</v>
      </c>
      <c r="N46" s="2" t="s">
        <v>42</v>
      </c>
      <c r="O46" s="5" t="s">
        <v>28</v>
      </c>
      <c r="P46" s="139">
        <v>2.3250000000000002</v>
      </c>
      <c r="Q46" s="39">
        <v>2.4319999999999999</v>
      </c>
      <c r="R46" s="39">
        <v>4.43</v>
      </c>
      <c r="S46" s="39">
        <v>72.14</v>
      </c>
      <c r="T46" s="39">
        <v>5.03</v>
      </c>
      <c r="U46" s="8"/>
    </row>
    <row r="47" spans="1:21" x14ac:dyDescent="0.25">
      <c r="A47" s="169" t="str" cm="1">
        <f t="array" ref="A47">idusina</f>
        <v>26.07.20_710,200_711,040_163_PRI_S_D_FX2_2ª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46223</v>
      </c>
      <c r="L47" s="138">
        <v>710.2</v>
      </c>
      <c r="M47" s="7">
        <v>711.04</v>
      </c>
      <c r="N47" s="2" t="s">
        <v>42</v>
      </c>
      <c r="O47" s="5" t="s">
        <v>28</v>
      </c>
      <c r="P47" s="139">
        <v>2.2589999999999999</v>
      </c>
      <c r="Q47" s="39">
        <v>2.4340000000000002</v>
      </c>
      <c r="R47" s="39">
        <v>7.16</v>
      </c>
      <c r="S47" s="39">
        <v>61.6</v>
      </c>
      <c r="T47" s="39">
        <v>4.95</v>
      </c>
      <c r="U47" s="8"/>
    </row>
    <row r="48" spans="1:21" x14ac:dyDescent="0.25">
      <c r="A48" s="169" t="str" cm="1">
        <f t="array" ref="A48">idusina</f>
        <v>26.07.23_710,680_710,180_163_PRI_S_D_FX2_2ª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46226</v>
      </c>
      <c r="L48" s="138">
        <v>710.68</v>
      </c>
      <c r="M48" s="7">
        <v>710.18</v>
      </c>
      <c r="N48" s="2" t="s">
        <v>42</v>
      </c>
      <c r="O48" s="5" t="s">
        <v>28</v>
      </c>
      <c r="P48" s="139">
        <v>2.33</v>
      </c>
      <c r="Q48" s="39">
        <v>2.4279999999999999</v>
      </c>
      <c r="R48" s="39">
        <v>4.05</v>
      </c>
      <c r="S48" s="39">
        <v>73.86</v>
      </c>
      <c r="T48" s="39">
        <v>4.6900000000000004</v>
      </c>
      <c r="U48" s="8"/>
    </row>
    <row r="49" spans="1:21" x14ac:dyDescent="0.25">
      <c r="A49" s="169" t="str" cm="1">
        <f t="array" ref="A49">idusina</f>
        <v>26.07.21_710,960_711,180_163_PRI_S_D_AC_1ª</v>
      </c>
      <c r="B49" s="38" t="s">
        <v>21</v>
      </c>
      <c r="C49" s="9" t="s">
        <v>22</v>
      </c>
      <c r="D49" s="9" t="s">
        <v>23</v>
      </c>
      <c r="E49" s="326" t="s">
        <v>24</v>
      </c>
      <c r="F49" s="10" t="s">
        <v>33</v>
      </c>
      <c r="G49" s="4">
        <v>711</v>
      </c>
      <c r="H49" s="4" t="s">
        <v>41</v>
      </c>
      <c r="I49" s="10" t="s">
        <v>25</v>
      </c>
      <c r="J49" s="137" t="s">
        <v>26</v>
      </c>
      <c r="K49" s="74">
        <v>46224</v>
      </c>
      <c r="L49" s="138">
        <v>710.96</v>
      </c>
      <c r="M49" s="7">
        <v>711.18</v>
      </c>
      <c r="N49" s="2" t="s">
        <v>42</v>
      </c>
      <c r="O49" s="5" t="s">
        <v>28</v>
      </c>
      <c r="P49" s="139">
        <v>2.3170000000000002</v>
      </c>
      <c r="Q49" s="39">
        <v>2.419</v>
      </c>
      <c r="R49" s="39">
        <v>4.1900000000000004</v>
      </c>
      <c r="S49" s="39">
        <v>73.14</v>
      </c>
      <c r="T49" s="39">
        <v>5.22</v>
      </c>
      <c r="U49" s="8"/>
    </row>
    <row r="50" spans="1:21" x14ac:dyDescent="0.25">
      <c r="A50" s="169" t="str" cm="1">
        <f t="array" ref="A50">idusina</f>
        <v>26.07.22_711,000_711,000_163_PRI_S_D_AC_2ª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>
        <v>711</v>
      </c>
      <c r="H50" s="4" t="s">
        <v>41</v>
      </c>
      <c r="I50" s="10" t="s">
        <v>29</v>
      </c>
      <c r="J50" s="137" t="s">
        <v>26</v>
      </c>
      <c r="K50" s="74">
        <v>46225</v>
      </c>
      <c r="L50" s="138">
        <v>711</v>
      </c>
      <c r="M50" s="7">
        <v>711</v>
      </c>
      <c r="N50" s="2" t="s">
        <v>42</v>
      </c>
      <c r="O50" s="5" t="s">
        <v>28</v>
      </c>
      <c r="P50" s="139">
        <v>2.2930000000000001</v>
      </c>
      <c r="Q50" s="39">
        <v>2.41</v>
      </c>
      <c r="R50" s="39">
        <v>4.8600000000000003</v>
      </c>
      <c r="S50" s="39">
        <v>70.8</v>
      </c>
      <c r="T50" s="39">
        <v>4.5999999999999996</v>
      </c>
      <c r="U50" s="8"/>
    </row>
    <row r="51" spans="1:21" x14ac:dyDescent="0.25">
      <c r="A51" s="169" t="str" cm="1">
        <f t="array" ref="A51">idusina</f>
        <v>26.07.23_711,000_710,980_163_PRI_S_D_AC_1ª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>
        <v>711</v>
      </c>
      <c r="H51" s="4" t="s">
        <v>41</v>
      </c>
      <c r="I51" s="10" t="s">
        <v>25</v>
      </c>
      <c r="J51" s="137" t="s">
        <v>26</v>
      </c>
      <c r="K51" s="74">
        <v>46226</v>
      </c>
      <c r="L51" s="138">
        <v>711</v>
      </c>
      <c r="M51" s="7">
        <v>710.98</v>
      </c>
      <c r="N51" s="2" t="s">
        <v>42</v>
      </c>
      <c r="O51" s="5" t="s">
        <v>28</v>
      </c>
      <c r="P51" s="139">
        <v>2.33</v>
      </c>
      <c r="Q51" s="39">
        <v>2.4279999999999999</v>
      </c>
      <c r="R51" s="39">
        <v>4.05</v>
      </c>
      <c r="S51" s="39">
        <v>73.86</v>
      </c>
      <c r="T51" s="39">
        <v>4.6900000000000004</v>
      </c>
      <c r="U51" s="8"/>
    </row>
    <row r="52" spans="1:21" x14ac:dyDescent="0.25">
      <c r="A52" s="169" t="str" cm="1">
        <f t="array" ref="A52">idusina</f>
        <v>26.07.24_711,000_711,300_163_PRI_N_C_FX1_1ª</v>
      </c>
      <c r="B52" s="42" t="s">
        <v>21</v>
      </c>
      <c r="C52" s="43" t="s">
        <v>22</v>
      </c>
      <c r="D52" s="43" t="s">
        <v>35</v>
      </c>
      <c r="E52" s="44" t="s">
        <v>36</v>
      </c>
      <c r="F52" s="44">
        <v>1</v>
      </c>
      <c r="G52" s="45">
        <v>711</v>
      </c>
      <c r="H52" s="45" t="s">
        <v>43</v>
      </c>
      <c r="I52" s="44" t="s">
        <v>25</v>
      </c>
      <c r="J52" s="46" t="s">
        <v>26</v>
      </c>
      <c r="K52" s="47">
        <v>46227</v>
      </c>
      <c r="L52" s="48">
        <v>711</v>
      </c>
      <c r="M52" s="49">
        <v>711.3</v>
      </c>
      <c r="N52" s="50" t="s">
        <v>42</v>
      </c>
      <c r="O52" s="51" t="s">
        <v>28</v>
      </c>
      <c r="P52" s="52">
        <v>2.3340000000000001</v>
      </c>
      <c r="Q52" s="142">
        <v>2.427</v>
      </c>
      <c r="R52" s="142">
        <v>3.82</v>
      </c>
      <c r="S52" s="142">
        <v>74.98</v>
      </c>
      <c r="T52" s="142">
        <v>4.5</v>
      </c>
      <c r="U52" s="8"/>
    </row>
    <row r="53" spans="1:21" x14ac:dyDescent="0.25">
      <c r="A53" s="169" t="str" cm="1">
        <f t="array" ref="A53">idusina</f>
        <v>26.07.21_711,040_711,640_163_PRI_S_D_FX2_1ª</v>
      </c>
      <c r="B53" s="38" t="s">
        <v>21</v>
      </c>
      <c r="C53" s="9" t="s">
        <v>22</v>
      </c>
      <c r="D53" s="9" t="s">
        <v>23</v>
      </c>
      <c r="E53" s="326" t="s">
        <v>24</v>
      </c>
      <c r="F53" s="326">
        <v>2</v>
      </c>
      <c r="G53" s="327"/>
      <c r="H53" s="327"/>
      <c r="I53" s="10" t="s">
        <v>25</v>
      </c>
      <c r="J53" s="137" t="s">
        <v>26</v>
      </c>
      <c r="K53" s="333">
        <v>46224</v>
      </c>
      <c r="L53" s="334">
        <v>711.04</v>
      </c>
      <c r="M53" s="335">
        <v>711.64</v>
      </c>
      <c r="N53" s="2" t="s">
        <v>42</v>
      </c>
      <c r="O53" s="5" t="s">
        <v>28</v>
      </c>
      <c r="P53" s="139">
        <v>2.3170000000000002</v>
      </c>
      <c r="Q53" s="39">
        <v>2.419</v>
      </c>
      <c r="R53" s="39">
        <v>4.1900000000000004</v>
      </c>
      <c r="S53" s="39">
        <v>73.14</v>
      </c>
      <c r="T53" s="39">
        <v>5.22</v>
      </c>
      <c r="U53" s="8"/>
    </row>
    <row r="54" spans="1:21" x14ac:dyDescent="0.25">
      <c r="A54" s="169" t="str" cm="1">
        <f t="array" ref="A54">idusina</f>
        <v>26.07.21_711,640_710,100_163_PRI_S_D_FX1_2ª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327"/>
      <c r="H54" s="327"/>
      <c r="I54" s="10" t="s">
        <v>29</v>
      </c>
      <c r="J54" s="137" t="s">
        <v>26</v>
      </c>
      <c r="K54" s="333">
        <v>46224</v>
      </c>
      <c r="L54" s="334">
        <v>711.64</v>
      </c>
      <c r="M54" s="335">
        <v>710.1</v>
      </c>
      <c r="N54" s="2" t="s">
        <v>42</v>
      </c>
      <c r="O54" s="5" t="s">
        <v>28</v>
      </c>
      <c r="P54" s="139">
        <v>2.3330000000000002</v>
      </c>
      <c r="Q54" s="39">
        <v>2.4239999999999999</v>
      </c>
      <c r="R54" s="39">
        <v>3.36</v>
      </c>
      <c r="S54" s="39">
        <v>75.260000000000005</v>
      </c>
      <c r="T54" s="39">
        <v>4.5199999999999996</v>
      </c>
      <c r="U54" s="8"/>
    </row>
    <row r="55" spans="1:21" x14ac:dyDescent="0.25">
      <c r="A55" s="169" t="str" cm="1">
        <f t="array" ref="A55">idusina</f>
        <v>26.07.22_711,640_710,680_163_PRI_S_D_FX2_2ª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29</v>
      </c>
      <c r="J55" s="137" t="s">
        <v>26</v>
      </c>
      <c r="K55" s="74">
        <v>46225</v>
      </c>
      <c r="L55" s="138">
        <v>711.64</v>
      </c>
      <c r="M55" s="7">
        <v>710.68</v>
      </c>
      <c r="N55" s="2" t="s">
        <v>42</v>
      </c>
      <c r="O55" s="5" t="s">
        <v>28</v>
      </c>
      <c r="P55" s="139">
        <v>2.2930000000000001</v>
      </c>
      <c r="Q55" s="39">
        <v>2.41</v>
      </c>
      <c r="R55" s="39">
        <v>4.8600000000000003</v>
      </c>
      <c r="S55" s="39">
        <v>70.8</v>
      </c>
      <c r="T55" s="39">
        <v>4.5999999999999996</v>
      </c>
      <c r="U55" s="8"/>
    </row>
    <row r="56" spans="1:21" x14ac:dyDescent="0.25">
      <c r="A56" s="169" t="str" cm="1">
        <f t="array" ref="A56">idusina</f>
        <v>26.07.23_711,640_711,220_163_PRI_S_D_AC_1ª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 t="s">
        <v>33</v>
      </c>
      <c r="G56" s="4"/>
      <c r="H56" s="4"/>
      <c r="I56" s="10" t="s">
        <v>25</v>
      </c>
      <c r="J56" s="137" t="s">
        <v>26</v>
      </c>
      <c r="K56" s="74">
        <v>46226</v>
      </c>
      <c r="L56" s="138">
        <v>711.64</v>
      </c>
      <c r="M56" s="7">
        <v>711.22</v>
      </c>
      <c r="N56" s="2" t="s">
        <v>42</v>
      </c>
      <c r="O56" s="5" t="s">
        <v>28</v>
      </c>
      <c r="P56" s="139">
        <v>2.33</v>
      </c>
      <c r="Q56" s="39">
        <v>2.4279999999999999</v>
      </c>
      <c r="R56" s="39">
        <v>4.05</v>
      </c>
      <c r="S56" s="39">
        <v>73.86</v>
      </c>
      <c r="T56" s="39">
        <v>4.6900000000000004</v>
      </c>
      <c r="U56" s="8"/>
    </row>
    <row r="57" spans="1:21" x14ac:dyDescent="0.25">
      <c r="A57" s="169" t="str" cm="1">
        <f t="array" ref="A57">idusina</f>
        <v>26.07.17_711,660_711,900_163_PRI_S_D_FX2_2ª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29</v>
      </c>
      <c r="J57" s="137" t="s">
        <v>26</v>
      </c>
      <c r="K57" s="74">
        <v>46220</v>
      </c>
      <c r="L57" s="138">
        <v>711.66</v>
      </c>
      <c r="M57" s="7">
        <v>711.9</v>
      </c>
      <c r="N57" s="2" t="s">
        <v>42</v>
      </c>
      <c r="O57" s="5" t="s">
        <v>28</v>
      </c>
      <c r="P57" s="139">
        <v>2.3239999999999998</v>
      </c>
      <c r="Q57" s="39">
        <v>2.4319999999999999</v>
      </c>
      <c r="R57" s="39">
        <v>4.45</v>
      </c>
      <c r="S57" s="39">
        <v>72.02</v>
      </c>
      <c r="T57" s="39">
        <v>4.95</v>
      </c>
      <c r="U57" s="8"/>
    </row>
    <row r="58" spans="1:21" x14ac:dyDescent="0.25">
      <c r="A58" s="169" t="str" cm="1">
        <f t="array" ref="A58">idusina</f>
        <v>26.07.20_711,660_710,180_163_PRI_S_D_FX1_1ª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327"/>
      <c r="H58" s="327"/>
      <c r="I58" s="10" t="s">
        <v>25</v>
      </c>
      <c r="J58" s="137" t="s">
        <v>26</v>
      </c>
      <c r="K58" s="333">
        <v>46223</v>
      </c>
      <c r="L58" s="334">
        <v>711.66</v>
      </c>
      <c r="M58" s="335">
        <v>710.18</v>
      </c>
      <c r="N58" s="2" t="s">
        <v>42</v>
      </c>
      <c r="O58" s="5" t="s">
        <v>28</v>
      </c>
      <c r="P58" s="139">
        <v>2.3220000000000001</v>
      </c>
      <c r="Q58" s="39">
        <v>2.427</v>
      </c>
      <c r="R58" s="39">
        <v>4.32</v>
      </c>
      <c r="S58" s="39">
        <v>72.61</v>
      </c>
      <c r="T58" s="39">
        <v>5.03</v>
      </c>
      <c r="U58" s="8"/>
    </row>
    <row r="59" spans="1:21" x14ac:dyDescent="0.25">
      <c r="A59" s="169" t="str" cm="1">
        <f t="array" ref="A59">idusina</f>
        <v>26.06.10_711,700_711,800_163_PRI_S_D_AC_1ª</v>
      </c>
      <c r="B59" s="38" t="s">
        <v>21</v>
      </c>
      <c r="C59" s="9" t="s">
        <v>22</v>
      </c>
      <c r="D59" s="9" t="s">
        <v>23</v>
      </c>
      <c r="E59" s="10" t="s">
        <v>24</v>
      </c>
      <c r="F59" s="10" t="s">
        <v>33</v>
      </c>
      <c r="G59" s="4"/>
      <c r="H59" s="4"/>
      <c r="I59" s="10" t="s">
        <v>25</v>
      </c>
      <c r="J59" s="137" t="s">
        <v>26</v>
      </c>
      <c r="K59" s="74">
        <v>46183</v>
      </c>
      <c r="L59" s="138">
        <v>711.7</v>
      </c>
      <c r="M59" s="7">
        <v>711.8</v>
      </c>
      <c r="N59" s="2" t="s">
        <v>39</v>
      </c>
      <c r="O59" s="5" t="s">
        <v>28</v>
      </c>
      <c r="P59" s="139">
        <v>2.3239999999999998</v>
      </c>
      <c r="Q59" s="39">
        <v>2.4239999999999999</v>
      </c>
      <c r="R59" s="39">
        <v>4.1399999999999997</v>
      </c>
      <c r="S59" s="39">
        <v>73.42</v>
      </c>
      <c r="T59" s="39">
        <v>4.9400000000000004</v>
      </c>
      <c r="U59" s="8"/>
    </row>
    <row r="60" spans="1:21" x14ac:dyDescent="0.25">
      <c r="A60" s="169" t="str" cm="1">
        <f t="array" ref="A60">idusina</f>
        <v>26.07.17_711,900_711,640_163_PRI_S_D_FX1_2ª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46220</v>
      </c>
      <c r="L60" s="138">
        <v>711.9</v>
      </c>
      <c r="M60" s="7">
        <v>711.64</v>
      </c>
      <c r="N60" s="2" t="s">
        <v>42</v>
      </c>
      <c r="O60" s="5" t="s">
        <v>28</v>
      </c>
      <c r="P60" s="139">
        <v>2.3239999999999998</v>
      </c>
      <c r="Q60" s="39">
        <v>2.4319999999999999</v>
      </c>
      <c r="R60" s="39">
        <v>4.45</v>
      </c>
      <c r="S60" s="39">
        <v>72.02</v>
      </c>
      <c r="T60" s="39">
        <v>4.95</v>
      </c>
      <c r="U60" s="8"/>
    </row>
    <row r="61" spans="1:21" x14ac:dyDescent="0.25">
      <c r="A61" s="169" t="str" cm="1">
        <f t="array" ref="A61">idusina</f>
        <v>26.07.22_711,900_712,200_163_PRI_S_D_AC_AC</v>
      </c>
      <c r="B61" s="42" t="s">
        <v>21</v>
      </c>
      <c r="C61" s="43" t="s">
        <v>22</v>
      </c>
      <c r="D61" s="43" t="s">
        <v>23</v>
      </c>
      <c r="E61" s="44" t="s">
        <v>24</v>
      </c>
      <c r="F61" s="44" t="s">
        <v>33</v>
      </c>
      <c r="G61" s="45"/>
      <c r="H61" s="45"/>
      <c r="I61" s="44" t="s">
        <v>34</v>
      </c>
      <c r="J61" s="46" t="s">
        <v>26</v>
      </c>
      <c r="K61" s="47">
        <v>46225</v>
      </c>
      <c r="L61" s="48">
        <v>711.9</v>
      </c>
      <c r="M61" s="49">
        <v>712.2</v>
      </c>
      <c r="N61" s="50" t="s">
        <v>42</v>
      </c>
      <c r="O61" s="51" t="s">
        <v>28</v>
      </c>
      <c r="P61" s="52">
        <v>2.3330000000000002</v>
      </c>
      <c r="Q61" s="142">
        <v>2.4239999999999999</v>
      </c>
      <c r="R61" s="142">
        <v>3.36</v>
      </c>
      <c r="S61" s="142">
        <v>75.260000000000005</v>
      </c>
      <c r="T61" s="142">
        <v>4.5199999999999996</v>
      </c>
      <c r="U61" s="8"/>
    </row>
    <row r="62" spans="1:21" x14ac:dyDescent="0.25">
      <c r="A62" s="169" t="str" cm="1">
        <f t="array" ref="A62">idusina</f>
        <v>26.07.22_711,900_712,240_163_PRI_S_D_FX1_2ª</v>
      </c>
      <c r="B62" s="38" t="s">
        <v>21</v>
      </c>
      <c r="C62" s="9" t="s">
        <v>22</v>
      </c>
      <c r="D62" s="9" t="s">
        <v>23</v>
      </c>
      <c r="E62" s="10" t="s">
        <v>24</v>
      </c>
      <c r="F62" s="10">
        <v>1</v>
      </c>
      <c r="G62" s="4"/>
      <c r="H62" s="4"/>
      <c r="I62" s="10" t="s">
        <v>29</v>
      </c>
      <c r="J62" s="9" t="s">
        <v>26</v>
      </c>
      <c r="K62" s="74">
        <v>46225</v>
      </c>
      <c r="L62" s="138">
        <v>711.9</v>
      </c>
      <c r="M62" s="7">
        <v>712.24</v>
      </c>
      <c r="N62" s="2" t="s">
        <v>42</v>
      </c>
      <c r="O62" s="5" t="s">
        <v>28</v>
      </c>
      <c r="P62" s="139">
        <v>2.2930000000000001</v>
      </c>
      <c r="Q62" s="166">
        <v>2.41</v>
      </c>
      <c r="R62" s="39">
        <v>4.8600000000000003</v>
      </c>
      <c r="S62" s="39">
        <v>70.8</v>
      </c>
      <c r="T62" s="39">
        <v>4.5999999999999996</v>
      </c>
      <c r="U62" s="8"/>
    </row>
    <row r="63" spans="1:21" x14ac:dyDescent="0.25">
      <c r="A63" s="169" t="str" cm="1">
        <f t="array" ref="A63">idusina</f>
        <v>26.07.22_711,920_712,240_163_PRI_S_D_FX2_2ª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29</v>
      </c>
      <c r="J63" s="137" t="s">
        <v>26</v>
      </c>
      <c r="K63" s="74">
        <v>46225</v>
      </c>
      <c r="L63" s="138">
        <v>711.92</v>
      </c>
      <c r="M63" s="7">
        <v>712.24</v>
      </c>
      <c r="N63" s="2" t="s">
        <v>42</v>
      </c>
      <c r="O63" s="5" t="s">
        <v>28</v>
      </c>
      <c r="P63" s="139">
        <v>2.2930000000000001</v>
      </c>
      <c r="Q63" s="39">
        <v>2.41</v>
      </c>
      <c r="R63" s="39">
        <v>4.8600000000000003</v>
      </c>
      <c r="S63" s="39">
        <v>70.8</v>
      </c>
      <c r="T63" s="39">
        <v>4.5999999999999996</v>
      </c>
      <c r="U63" s="8"/>
    </row>
    <row r="64" spans="1:21" x14ac:dyDescent="0.25">
      <c r="A64" s="169" t="str" cm="1">
        <f t="array" ref="A64">idusina</f>
        <v>26.07.10_711,980_711,640_163_PRI_S_D_FX2_1ª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46213</v>
      </c>
      <c r="L64" s="138">
        <v>711.98</v>
      </c>
      <c r="M64" s="7">
        <v>711.64</v>
      </c>
      <c r="N64" s="2" t="s">
        <v>42</v>
      </c>
      <c r="O64" s="5" t="s">
        <v>28</v>
      </c>
      <c r="P64" s="139">
        <v>2.3140000000000001</v>
      </c>
      <c r="Q64" s="39">
        <v>2.4329999999999998</v>
      </c>
      <c r="R64" s="39">
        <v>4.88</v>
      </c>
      <c r="S64" s="39">
        <v>70.17</v>
      </c>
      <c r="T64" s="39">
        <v>5.13</v>
      </c>
      <c r="U64" s="8"/>
    </row>
    <row r="65" spans="1:21" x14ac:dyDescent="0.25">
      <c r="A65" s="169" t="str" cm="1">
        <f t="array" ref="A65">idusina</f>
        <v>26.07.17_712,180_711,900_163_PRI_S_D_FX1_1ª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46220</v>
      </c>
      <c r="L65" s="138">
        <v>712.18</v>
      </c>
      <c r="M65" s="7">
        <v>711.9</v>
      </c>
      <c r="N65" s="2" t="s">
        <v>42</v>
      </c>
      <c r="O65" s="5" t="s">
        <v>28</v>
      </c>
      <c r="P65" s="139">
        <v>2.3239999999999998</v>
      </c>
      <c r="Q65" s="39">
        <v>2.4319999999999999</v>
      </c>
      <c r="R65" s="39">
        <v>4.45</v>
      </c>
      <c r="S65" s="39">
        <v>72.02</v>
      </c>
      <c r="T65" s="39">
        <v>4.95</v>
      </c>
      <c r="U65" s="8"/>
    </row>
    <row r="66" spans="1:21" x14ac:dyDescent="0.25">
      <c r="A66" s="169" t="str" cm="1">
        <f t="array" ref="A66">idusina</f>
        <v>26.07.17_712,240_711,900_163_PRI_S_D_FX2_1ª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46220</v>
      </c>
      <c r="L66" s="138">
        <v>712.24</v>
      </c>
      <c r="M66" s="7">
        <v>711.9</v>
      </c>
      <c r="N66" s="2" t="s">
        <v>42</v>
      </c>
      <c r="O66" s="5" t="s">
        <v>28</v>
      </c>
      <c r="P66" s="139">
        <v>2.3239999999999998</v>
      </c>
      <c r="Q66" s="39">
        <v>2.4319999999999999</v>
      </c>
      <c r="R66" s="39">
        <v>4.45</v>
      </c>
      <c r="S66" s="39">
        <v>72.02</v>
      </c>
      <c r="T66" s="39">
        <v>4.95</v>
      </c>
      <c r="U66" s="8"/>
    </row>
    <row r="67" spans="1:21" x14ac:dyDescent="0.25">
      <c r="A67" s="169" t="str" cm="1">
        <f t="array" ref="A67">idusina</f>
        <v>26.06.04_712,700_712,240_163_PRI_S_D_FX2_1ª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25</v>
      </c>
      <c r="J67" s="137" t="s">
        <v>26</v>
      </c>
      <c r="K67" s="74">
        <v>46177</v>
      </c>
      <c r="L67" s="138">
        <v>712.7</v>
      </c>
      <c r="M67" s="7">
        <v>712.24</v>
      </c>
      <c r="N67" s="2" t="s">
        <v>39</v>
      </c>
      <c r="O67" s="5" t="s">
        <v>28</v>
      </c>
      <c r="P67" s="139">
        <v>2.3239999999999998</v>
      </c>
      <c r="Q67" s="39">
        <v>2.4249999999999998</v>
      </c>
      <c r="R67" s="39">
        <v>4.18</v>
      </c>
      <c r="S67" s="39">
        <v>73.22</v>
      </c>
      <c r="T67" s="39">
        <v>4.91</v>
      </c>
      <c r="U67" s="8"/>
    </row>
    <row r="68" spans="1:21" x14ac:dyDescent="0.25">
      <c r="A68" s="169" t="str" cm="1">
        <f t="array" ref="A68">idusina</f>
        <v>26.06.16_712,960_712,240_163_PRI_S_D_FX2_2ª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46189</v>
      </c>
      <c r="L68" s="138">
        <v>712.96</v>
      </c>
      <c r="M68" s="7">
        <v>712.24</v>
      </c>
      <c r="N68" s="2" t="s">
        <v>39</v>
      </c>
      <c r="O68" s="5" t="s">
        <v>28</v>
      </c>
      <c r="P68" s="139">
        <v>2.323</v>
      </c>
      <c r="Q68" s="39">
        <v>2.4340000000000002</v>
      </c>
      <c r="R68" s="39">
        <v>4.0199999999999996</v>
      </c>
      <c r="S68" s="39">
        <v>73.94</v>
      </c>
      <c r="T68" s="39">
        <v>4.93</v>
      </c>
      <c r="U68" s="8"/>
    </row>
    <row r="69" spans="1:21" x14ac:dyDescent="0.25">
      <c r="A69" s="169" t="str" cm="1">
        <f t="array" ref="A69">idusina</f>
        <v>26.06.04_713,060_712,240_163_PRI_S_D_FX1_1ª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25</v>
      </c>
      <c r="J69" s="46" t="s">
        <v>26</v>
      </c>
      <c r="K69" s="47">
        <v>46177</v>
      </c>
      <c r="L69" s="48">
        <v>713.06</v>
      </c>
      <c r="M69" s="49">
        <v>712.24</v>
      </c>
      <c r="N69" s="50" t="s">
        <v>39</v>
      </c>
      <c r="O69" s="51" t="s">
        <v>28</v>
      </c>
      <c r="P69" s="52">
        <v>2.3239999999999998</v>
      </c>
      <c r="Q69" s="142">
        <v>2.4249999999999998</v>
      </c>
      <c r="R69" s="142">
        <v>4.18</v>
      </c>
      <c r="S69" s="142">
        <v>73.22</v>
      </c>
      <c r="T69" s="142">
        <v>4.91</v>
      </c>
      <c r="U69" s="8"/>
    </row>
    <row r="70" spans="1:21" x14ac:dyDescent="0.25">
      <c r="A70" s="169" t="str" cm="1">
        <f t="array" ref="A70">idusina</f>
        <v>26.06.05_713,060_712,700_163_PRI_S_D_FX2_1ª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2</v>
      </c>
      <c r="G70" s="4"/>
      <c r="H70" s="4"/>
      <c r="I70" s="10" t="s">
        <v>25</v>
      </c>
      <c r="J70" s="137" t="s">
        <v>26</v>
      </c>
      <c r="K70" s="74">
        <v>46178</v>
      </c>
      <c r="L70" s="138">
        <v>713.06</v>
      </c>
      <c r="M70" s="7">
        <v>712.7</v>
      </c>
      <c r="N70" s="2" t="s">
        <v>39</v>
      </c>
      <c r="O70" s="5" t="s">
        <v>28</v>
      </c>
      <c r="P70" s="139">
        <v>2.323</v>
      </c>
      <c r="Q70" s="39">
        <v>2.4279999999999999</v>
      </c>
      <c r="R70" s="39">
        <v>4.32</v>
      </c>
      <c r="S70" s="39">
        <v>72.61</v>
      </c>
      <c r="T70" s="39">
        <v>4.8099999999999996</v>
      </c>
      <c r="U70" s="8"/>
    </row>
    <row r="71" spans="1:21" x14ac:dyDescent="0.25">
      <c r="A71" s="169" t="str" cm="1">
        <f t="array" ref="A71">idusina</f>
        <v>26.06.17_713,060_712,240_163_PRI_S_D_FX1_2ª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46190</v>
      </c>
      <c r="L71" s="138">
        <v>713.06</v>
      </c>
      <c r="M71" s="7">
        <v>712.24</v>
      </c>
      <c r="N71" s="2" t="s">
        <v>39</v>
      </c>
      <c r="O71" s="5" t="s">
        <v>28</v>
      </c>
      <c r="P71" s="139">
        <v>2.3239999999999998</v>
      </c>
      <c r="Q71" s="39">
        <v>2.4340000000000002</v>
      </c>
      <c r="R71" s="39">
        <v>4.5</v>
      </c>
      <c r="S71" s="39">
        <v>71.849999999999994</v>
      </c>
      <c r="T71" s="39">
        <v>5.03</v>
      </c>
      <c r="U71" s="8"/>
    </row>
    <row r="72" spans="1:21" x14ac:dyDescent="0.25">
      <c r="A72" s="169" t="str" cm="1">
        <f t="array" ref="A72">idusina</f>
        <v>26.06.17_713,060_712,960_163_PRI_S_D_FX2_2ª</v>
      </c>
      <c r="B72" s="38" t="s">
        <v>21</v>
      </c>
      <c r="C72" s="9" t="s">
        <v>22</v>
      </c>
      <c r="D72" s="9" t="s">
        <v>23</v>
      </c>
      <c r="E72" s="10" t="s">
        <v>24</v>
      </c>
      <c r="F72" s="10">
        <v>2</v>
      </c>
      <c r="G72" s="4"/>
      <c r="H72" s="4"/>
      <c r="I72" s="10" t="s">
        <v>29</v>
      </c>
      <c r="J72" s="137" t="s">
        <v>26</v>
      </c>
      <c r="K72" s="74">
        <v>46190</v>
      </c>
      <c r="L72" s="138">
        <v>713.06</v>
      </c>
      <c r="M72" s="7">
        <v>712.96</v>
      </c>
      <c r="N72" s="2" t="s">
        <v>39</v>
      </c>
      <c r="O72" s="5" t="s">
        <v>28</v>
      </c>
      <c r="P72" s="139">
        <v>2.3239999999999998</v>
      </c>
      <c r="Q72" s="39">
        <v>2.4340000000000002</v>
      </c>
      <c r="R72" s="39">
        <v>4.5</v>
      </c>
      <c r="S72" s="39">
        <v>71.849999999999994</v>
      </c>
      <c r="T72" s="39">
        <v>5.03</v>
      </c>
      <c r="U72" s="8"/>
    </row>
    <row r="73" spans="1:21" x14ac:dyDescent="0.25">
      <c r="A73" s="169" t="str" cm="1">
        <f t="array" ref="A73">idusina</f>
        <v>26.06.17_713,060_712,200_163_PRI_S_D_AC_AC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46190</v>
      </c>
      <c r="L73" s="138">
        <v>713.06</v>
      </c>
      <c r="M73" s="7">
        <v>712.2</v>
      </c>
      <c r="N73" s="2" t="s">
        <v>27</v>
      </c>
      <c r="O73" s="5" t="s">
        <v>28</v>
      </c>
      <c r="P73" s="139">
        <v>2.3279999999999998</v>
      </c>
      <c r="Q73" s="39">
        <v>2.46</v>
      </c>
      <c r="R73" s="39">
        <v>4.66</v>
      </c>
      <c r="S73" s="39">
        <v>68.42</v>
      </c>
      <c r="T73" s="39">
        <v>4.3899999999999997</v>
      </c>
      <c r="U73" s="8"/>
    </row>
    <row r="74" spans="1:21" x14ac:dyDescent="0.25">
      <c r="A74" s="169" t="str" cm="1">
        <f t="array" ref="A74">idusina</f>
        <v>26.08.01_713,660_715,640_163_PRI_N_C_AC_AC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46235</v>
      </c>
      <c r="L74" s="138">
        <v>713.66</v>
      </c>
      <c r="M74" s="7">
        <v>715.64</v>
      </c>
      <c r="N74" s="2" t="s">
        <v>42</v>
      </c>
      <c r="O74" s="5" t="s">
        <v>28</v>
      </c>
      <c r="P74" s="139">
        <v>2.3319999999999999</v>
      </c>
      <c r="Q74" s="39">
        <v>2.4220000000000002</v>
      </c>
      <c r="R74" s="39">
        <f>((ASFALTO_USINA[[#This Row],[densRiceUsina]]-ASFALTO_USINA[[#This Row],[densAparenteUsina]])/ASFALTO_USINA[[#This Row],[densRiceUsina]])*100</f>
        <v>3.715937241948815</v>
      </c>
      <c r="S74" s="39">
        <v>76.400000000000006</v>
      </c>
      <c r="T74" s="39">
        <v>4.97</v>
      </c>
      <c r="U74" s="8"/>
    </row>
    <row r="75" spans="1:21" x14ac:dyDescent="0.25">
      <c r="A75" s="169" t="str" cm="1">
        <f t="array" ref="A75">idusina</f>
        <v>26.07.31_713,720_714,320_163_PRI_N_C_FX1_1ª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46234</v>
      </c>
      <c r="L75" s="138">
        <v>713.72</v>
      </c>
      <c r="M75" s="7">
        <v>714.32</v>
      </c>
      <c r="N75" s="2" t="s">
        <v>42</v>
      </c>
      <c r="O75" s="5" t="s">
        <v>28</v>
      </c>
      <c r="P75" s="139">
        <v>2.31</v>
      </c>
      <c r="Q75" s="39">
        <v>2.4049999999999998</v>
      </c>
      <c r="R75" s="39">
        <f>((ASFALTO_USINA[[#This Row],[densRiceUsina]]-ASFALTO_USINA[[#This Row],[densAparenteUsina]])/ASFALTO_USINA[[#This Row],[densRiceUsina]])*100</f>
        <v>3.9501039501039399</v>
      </c>
      <c r="S75" s="39">
        <v>73.37</v>
      </c>
      <c r="T75" s="39">
        <v>5.09</v>
      </c>
      <c r="U75" s="8"/>
    </row>
    <row r="76" spans="1:21" x14ac:dyDescent="0.25">
      <c r="A76" s="202" t="str" cm="1">
        <f t="array" ref="A76">idusina</f>
        <v>26.06.23_713,840_713,060_163_PRI_S_D_FX1_2ª</v>
      </c>
      <c r="B76" s="42" t="s">
        <v>21</v>
      </c>
      <c r="C76" s="43" t="s">
        <v>22</v>
      </c>
      <c r="D76" s="43" t="s">
        <v>23</v>
      </c>
      <c r="E76" s="44" t="s">
        <v>24</v>
      </c>
      <c r="F76" s="44">
        <v>1</v>
      </c>
      <c r="G76" s="4"/>
      <c r="H76" s="45"/>
      <c r="I76" s="44" t="s">
        <v>29</v>
      </c>
      <c r="J76" s="46" t="s">
        <v>26</v>
      </c>
      <c r="K76" s="47">
        <v>46196</v>
      </c>
      <c r="L76" s="48">
        <v>713.84</v>
      </c>
      <c r="M76" s="49">
        <v>713.06</v>
      </c>
      <c r="N76" s="50" t="s">
        <v>39</v>
      </c>
      <c r="O76" s="51" t="s">
        <v>28</v>
      </c>
      <c r="P76" s="52">
        <v>2.323</v>
      </c>
      <c r="Q76" s="142">
        <v>2.4129999999999998</v>
      </c>
      <c r="R76" s="142">
        <v>3.74</v>
      </c>
      <c r="S76" s="142">
        <v>75.290000000000006</v>
      </c>
      <c r="T76" s="142">
        <v>4.92</v>
      </c>
      <c r="U76" s="8"/>
    </row>
    <row r="77" spans="1:21" x14ac:dyDescent="0.25">
      <c r="A77" s="169" t="str" cm="1">
        <f t="array" ref="A77">idusina</f>
        <v>26.06.24_713,840_714,060_163_PRI_S_D_FX1_2ª</v>
      </c>
      <c r="B77" s="9" t="s">
        <v>21</v>
      </c>
      <c r="C77" s="9" t="s">
        <v>22</v>
      </c>
      <c r="D77" s="9" t="s">
        <v>23</v>
      </c>
      <c r="E77" s="10" t="s">
        <v>24</v>
      </c>
      <c r="F77" s="10">
        <v>1</v>
      </c>
      <c r="G77" s="4"/>
      <c r="H77" s="39"/>
      <c r="I77" s="10" t="s">
        <v>29</v>
      </c>
      <c r="J77" s="9" t="s">
        <v>26</v>
      </c>
      <c r="K77" s="74">
        <v>46197</v>
      </c>
      <c r="L77" s="7">
        <v>713.84</v>
      </c>
      <c r="M77" s="7">
        <v>714.06</v>
      </c>
      <c r="N77" s="5" t="s">
        <v>39</v>
      </c>
      <c r="O77" s="5" t="s">
        <v>28</v>
      </c>
      <c r="P77" s="7">
        <v>2.3220000000000001</v>
      </c>
      <c r="Q77" s="39">
        <v>2.4289999999999998</v>
      </c>
      <c r="R77" s="39">
        <v>4.3899999999999997</v>
      </c>
      <c r="S77" s="39">
        <v>72.28</v>
      </c>
      <c r="T77" s="39">
        <v>4.9800000000000004</v>
      </c>
      <c r="U77" s="5"/>
    </row>
    <row r="78" spans="1:21" x14ac:dyDescent="0.25">
      <c r="A78" s="169" t="str" cm="1">
        <f t="array" ref="A78">idusina</f>
        <v>26.06.23_713,960_713,060_163_PRI_S_D_AC_AC</v>
      </c>
      <c r="B78" s="9" t="s">
        <v>21</v>
      </c>
      <c r="C78" s="9" t="s">
        <v>22</v>
      </c>
      <c r="D78" s="9" t="s">
        <v>23</v>
      </c>
      <c r="E78" s="10" t="s">
        <v>24</v>
      </c>
      <c r="F78" s="192" t="s">
        <v>33</v>
      </c>
      <c r="G78" s="4"/>
      <c r="H78" s="193"/>
      <c r="I78" s="10" t="s">
        <v>34</v>
      </c>
      <c r="J78" s="9" t="s">
        <v>26</v>
      </c>
      <c r="K78" s="74">
        <v>46196</v>
      </c>
      <c r="L78" s="7">
        <v>713.96</v>
      </c>
      <c r="M78" s="7">
        <v>713.06</v>
      </c>
      <c r="N78" s="5" t="s">
        <v>27</v>
      </c>
      <c r="O78" s="5" t="s">
        <v>28</v>
      </c>
      <c r="P78" s="7">
        <v>2.3279999999999998</v>
      </c>
      <c r="Q78" s="39">
        <v>2.4350000000000001</v>
      </c>
      <c r="R78" s="39">
        <v>4.41</v>
      </c>
      <c r="S78" s="39">
        <v>72.28</v>
      </c>
      <c r="T78" s="39">
        <v>4.3499999999999996</v>
      </c>
      <c r="U78" s="5"/>
    </row>
    <row r="79" spans="1:21" x14ac:dyDescent="0.25">
      <c r="A79" s="202" t="str" cm="1">
        <f t="array" ref="A79">idusina</f>
        <v>26.06.22_714,060_713,140_163_PRI_S_D_FX1_1ª</v>
      </c>
      <c r="B79" s="9" t="s">
        <v>21</v>
      </c>
      <c r="C79" s="9" t="s">
        <v>22</v>
      </c>
      <c r="D79" s="9" t="s">
        <v>23</v>
      </c>
      <c r="E79" s="10" t="s">
        <v>24</v>
      </c>
      <c r="F79" s="192">
        <v>1</v>
      </c>
      <c r="G79" s="4"/>
      <c r="H79" s="193"/>
      <c r="I79" s="10" t="s">
        <v>25</v>
      </c>
      <c r="J79" s="9" t="s">
        <v>26</v>
      </c>
      <c r="K79" s="74">
        <v>46195</v>
      </c>
      <c r="L79" s="7">
        <v>714.06</v>
      </c>
      <c r="M79" s="7">
        <v>713.14</v>
      </c>
      <c r="N79" s="5" t="s">
        <v>39</v>
      </c>
      <c r="O79" s="5" t="s">
        <v>28</v>
      </c>
      <c r="P79" s="7">
        <v>2.3220000000000001</v>
      </c>
      <c r="Q79" s="39">
        <v>2.42</v>
      </c>
      <c r="R79" s="39">
        <v>4.0599999999999996</v>
      </c>
      <c r="S79" s="39">
        <v>73.78</v>
      </c>
      <c r="T79" s="39">
        <v>5.13</v>
      </c>
      <c r="U79" s="5"/>
    </row>
    <row r="80" spans="1:21" x14ac:dyDescent="0.25">
      <c r="A80" s="202" t="str" cm="1">
        <f t="array" ref="A80">idusina</f>
        <v>26.06.22_714,060_713,060_163_PRI_S_D_FX2_1ª</v>
      </c>
      <c r="B80" s="9" t="s">
        <v>21</v>
      </c>
      <c r="C80" s="9" t="s">
        <v>22</v>
      </c>
      <c r="D80" s="9" t="s">
        <v>23</v>
      </c>
      <c r="E80" s="10" t="s">
        <v>24</v>
      </c>
      <c r="F80" s="192">
        <v>2</v>
      </c>
      <c r="G80" s="4"/>
      <c r="H80" s="193"/>
      <c r="I80" s="10" t="s">
        <v>25</v>
      </c>
      <c r="J80" s="137" t="s">
        <v>26</v>
      </c>
      <c r="K80" s="74">
        <v>46195</v>
      </c>
      <c r="L80" s="138">
        <v>714.06</v>
      </c>
      <c r="M80" s="7">
        <v>713.06</v>
      </c>
      <c r="N80" s="2" t="s">
        <v>39</v>
      </c>
      <c r="O80" s="5" t="s">
        <v>28</v>
      </c>
      <c r="P80" s="139">
        <v>2.33</v>
      </c>
      <c r="Q80" s="39">
        <v>2.427</v>
      </c>
      <c r="R80" s="39">
        <v>3.98</v>
      </c>
      <c r="S80" s="39">
        <v>74.22</v>
      </c>
      <c r="T80" s="39">
        <v>4.83</v>
      </c>
      <c r="U80" s="8"/>
    </row>
    <row r="81" spans="1:21" x14ac:dyDescent="0.25">
      <c r="A81" s="202" t="str" cm="1">
        <f t="array" ref="A81">idusina</f>
        <v>26.06.22_714,060_713,960_163_PRI_S_D_AC_AC</v>
      </c>
      <c r="B81" s="38" t="s">
        <v>21</v>
      </c>
      <c r="C81" s="9" t="s">
        <v>22</v>
      </c>
      <c r="D81" s="9" t="s">
        <v>23</v>
      </c>
      <c r="E81" s="10" t="s">
        <v>24</v>
      </c>
      <c r="F81" s="192" t="s">
        <v>33</v>
      </c>
      <c r="G81" s="4"/>
      <c r="H81" s="329"/>
      <c r="I81" s="10" t="s">
        <v>34</v>
      </c>
      <c r="J81" s="137" t="s">
        <v>26</v>
      </c>
      <c r="K81" s="74">
        <v>46195</v>
      </c>
      <c r="L81" s="138">
        <v>714.06</v>
      </c>
      <c r="M81" s="7">
        <v>713.96</v>
      </c>
      <c r="N81" s="2" t="s">
        <v>39</v>
      </c>
      <c r="O81" s="5" t="s">
        <v>28</v>
      </c>
      <c r="P81" s="139">
        <v>2.33</v>
      </c>
      <c r="Q81" s="39">
        <v>2.427</v>
      </c>
      <c r="R81" s="39">
        <v>3.98</v>
      </c>
      <c r="S81" s="39">
        <v>74.22</v>
      </c>
      <c r="T81" s="39">
        <v>4.83</v>
      </c>
      <c r="U81" s="8"/>
    </row>
    <row r="82" spans="1:21" x14ac:dyDescent="0.25">
      <c r="A82" s="202" t="str" cm="1">
        <f t="array" ref="A82">idusina</f>
        <v>26.06.23_714,060_713,960_163_PRI_S_D_FX2_2ª</v>
      </c>
      <c r="B82" s="38" t="s">
        <v>21</v>
      </c>
      <c r="C82" s="9" t="s">
        <v>22</v>
      </c>
      <c r="D82" s="9" t="s">
        <v>23</v>
      </c>
      <c r="E82" s="10" t="s">
        <v>24</v>
      </c>
      <c r="F82" s="192">
        <v>2</v>
      </c>
      <c r="G82" s="4"/>
      <c r="H82" s="329"/>
      <c r="I82" s="10" t="s">
        <v>29</v>
      </c>
      <c r="J82" s="137" t="s">
        <v>26</v>
      </c>
      <c r="K82" s="74">
        <v>46196</v>
      </c>
      <c r="L82" s="138">
        <v>714.06</v>
      </c>
      <c r="M82" s="7">
        <v>713.96</v>
      </c>
      <c r="N82" s="2" t="s">
        <v>39</v>
      </c>
      <c r="O82" s="5" t="s">
        <v>28</v>
      </c>
      <c r="P82" s="139">
        <v>2.323</v>
      </c>
      <c r="Q82" s="39">
        <v>2.4129999999999998</v>
      </c>
      <c r="R82" s="39">
        <v>3.74</v>
      </c>
      <c r="S82" s="39">
        <v>75.290000000000006</v>
      </c>
      <c r="T82" s="39">
        <v>4.92</v>
      </c>
      <c r="U82" s="8"/>
    </row>
    <row r="83" spans="1:21" x14ac:dyDescent="0.25">
      <c r="A83" s="202" t="str" cm="1">
        <f t="array" ref="A83">idusina</f>
        <v>26.06.03_714,240_714,060_163_PRI_S_D_AC_AC</v>
      </c>
      <c r="B83" s="38" t="s">
        <v>21</v>
      </c>
      <c r="C83" s="9" t="s">
        <v>22</v>
      </c>
      <c r="D83" s="9" t="s">
        <v>23</v>
      </c>
      <c r="E83" s="10" t="s">
        <v>24</v>
      </c>
      <c r="F83" s="192" t="s">
        <v>33</v>
      </c>
      <c r="G83" s="4"/>
      <c r="H83" s="329"/>
      <c r="I83" s="10" t="s">
        <v>34</v>
      </c>
      <c r="J83" s="137" t="s">
        <v>26</v>
      </c>
      <c r="K83" s="74">
        <v>46176</v>
      </c>
      <c r="L83" s="138">
        <v>714.24</v>
      </c>
      <c r="M83" s="7">
        <v>714.06</v>
      </c>
      <c r="N83" s="2" t="s">
        <v>27</v>
      </c>
      <c r="O83" s="5" t="s">
        <v>28</v>
      </c>
      <c r="P83" s="139">
        <v>2.323</v>
      </c>
      <c r="Q83" s="39">
        <v>2.4470000000000001</v>
      </c>
      <c r="R83" s="39">
        <v>5.05</v>
      </c>
      <c r="S83" s="39">
        <v>69.569999999999993</v>
      </c>
      <c r="T83" s="39">
        <v>4.3099999999999996</v>
      </c>
      <c r="U83" s="8"/>
    </row>
    <row r="84" spans="1:21" x14ac:dyDescent="0.25">
      <c r="A84" s="202" t="str" cm="1">
        <f t="array" ref="A84">idusina</f>
        <v>26.07.29_714,320_715,820_163_PRI_N_C_FX2_1ª</v>
      </c>
      <c r="B84" s="38" t="s">
        <v>21</v>
      </c>
      <c r="C84" s="9" t="s">
        <v>22</v>
      </c>
      <c r="D84" s="9" t="s">
        <v>35</v>
      </c>
      <c r="E84" s="10" t="s">
        <v>36</v>
      </c>
      <c r="F84" s="192">
        <v>2</v>
      </c>
      <c r="G84" s="4"/>
      <c r="H84" s="329"/>
      <c r="I84" s="10" t="s">
        <v>25</v>
      </c>
      <c r="J84" s="137" t="s">
        <v>37</v>
      </c>
      <c r="K84" s="74">
        <v>46232</v>
      </c>
      <c r="L84" s="138">
        <v>714.32</v>
      </c>
      <c r="M84" s="7">
        <v>715.82</v>
      </c>
      <c r="N84" s="2" t="s">
        <v>42</v>
      </c>
      <c r="O84" s="5" t="s">
        <v>28</v>
      </c>
      <c r="P84" s="139">
        <v>2.3180000000000001</v>
      </c>
      <c r="Q84" s="39">
        <v>2.4289999999999998</v>
      </c>
      <c r="R84" s="39">
        <f>((ASFALTO_USINA[[#This Row],[densRiceUsina]]-ASFALTO_USINA[[#This Row],[densAparenteUsina]])/ASFALTO_USINA[[#This Row],[densRiceUsina]])*100</f>
        <v>4.5697818032111881</v>
      </c>
      <c r="S84" s="39">
        <v>72.66</v>
      </c>
      <c r="T84" s="39">
        <v>5.28</v>
      </c>
      <c r="U84" s="8"/>
    </row>
    <row r="85" spans="1:21" x14ac:dyDescent="0.25">
      <c r="A85" s="202" t="str" cm="1">
        <f t="array" ref="A85">idusina</f>
        <v>26.07.30_714,320_714,960_163_PRI_N_C_FX1_2ª</v>
      </c>
      <c r="B85" s="42" t="s">
        <v>21</v>
      </c>
      <c r="C85" s="43" t="s">
        <v>22</v>
      </c>
      <c r="D85" s="43" t="s">
        <v>35</v>
      </c>
      <c r="E85" s="44" t="s">
        <v>36</v>
      </c>
      <c r="F85" s="238">
        <v>1</v>
      </c>
      <c r="G85" s="4"/>
      <c r="H85" s="330"/>
      <c r="I85" s="44" t="s">
        <v>29</v>
      </c>
      <c r="J85" s="46" t="s">
        <v>37</v>
      </c>
      <c r="K85" s="47">
        <v>46233</v>
      </c>
      <c r="L85" s="48">
        <v>714.32</v>
      </c>
      <c r="M85" s="49">
        <v>714.96</v>
      </c>
      <c r="N85" s="50" t="s">
        <v>42</v>
      </c>
      <c r="O85" s="51" t="s">
        <v>28</v>
      </c>
      <c r="P85" s="52">
        <v>2.3159999999999998</v>
      </c>
      <c r="Q85" s="142">
        <v>2.4180000000000001</v>
      </c>
      <c r="R85" s="142">
        <f>((ASFALTO_USINA[[#This Row],[densRiceUsina]]-ASFALTO_USINA[[#This Row],[densAparenteUsina]])/ASFALTO_USINA[[#This Row],[densRiceUsina]])*100</f>
        <v>4.2183622828784246</v>
      </c>
      <c r="S85" s="142">
        <v>74.22</v>
      </c>
      <c r="T85" s="142">
        <v>5.12</v>
      </c>
      <c r="U85" s="8"/>
    </row>
    <row r="86" spans="1:21" x14ac:dyDescent="0.25">
      <c r="A86" s="202" t="str" cm="1">
        <f t="array" ref="A86">idusina</f>
        <v>26.07.31_714,320_713,500_163_PRI_N_C_FX2_1ª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25</v>
      </c>
      <c r="J86" s="137" t="s">
        <v>37</v>
      </c>
      <c r="K86" s="74">
        <v>46234</v>
      </c>
      <c r="L86" s="138">
        <v>714.32</v>
      </c>
      <c r="M86" s="7">
        <v>713.5</v>
      </c>
      <c r="N86" s="2" t="s">
        <v>42</v>
      </c>
      <c r="O86" s="5" t="s">
        <v>28</v>
      </c>
      <c r="P86" s="139">
        <v>2.31</v>
      </c>
      <c r="Q86" s="39">
        <v>2.4049999999999998</v>
      </c>
      <c r="R86" s="39">
        <f>((ASFALTO_USINA[[#This Row],[densRiceUsina]]-ASFALTO_USINA[[#This Row],[densAparenteUsina]])/ASFALTO_USINA[[#This Row],[densRiceUsina]])*100</f>
        <v>3.9501039501039399</v>
      </c>
      <c r="S86" s="39">
        <v>73.37</v>
      </c>
      <c r="T86" s="39">
        <v>5.09</v>
      </c>
      <c r="U86" s="8"/>
    </row>
    <row r="87" spans="1:21" x14ac:dyDescent="0.25">
      <c r="A87" s="202" t="str" cm="1">
        <f t="array" ref="A87">idusina</f>
        <v>26.08.01_714,320_713,720_163_PRI_N_C_FX2_2ª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46235</v>
      </c>
      <c r="L87" s="138">
        <v>714.32</v>
      </c>
      <c r="M87" s="7">
        <v>713.72</v>
      </c>
      <c r="N87" s="2" t="s">
        <v>42</v>
      </c>
      <c r="O87" s="5" t="s">
        <v>28</v>
      </c>
      <c r="P87" s="139">
        <v>2.3319999999999999</v>
      </c>
      <c r="Q87" s="39">
        <v>2.4220000000000002</v>
      </c>
      <c r="R87" s="39">
        <f>((ASFALTO_USINA[[#This Row],[densRiceUsina]]-ASFALTO_USINA[[#This Row],[densAparenteUsina]])/ASFALTO_USINA[[#This Row],[densRiceUsina]])*100</f>
        <v>3.715937241948815</v>
      </c>
      <c r="S87" s="39">
        <v>76.400000000000006</v>
      </c>
      <c r="T87" s="39">
        <v>4.97</v>
      </c>
      <c r="U87" s="8"/>
    </row>
    <row r="88" spans="1:21" x14ac:dyDescent="0.25">
      <c r="A88" s="202" t="str" cm="1">
        <f t="array" ref="A88">idusina</f>
        <v>26.08.01_714,320_713,720_163_PRI_N_C_FX1_2ª</v>
      </c>
      <c r="B88" s="38" t="s">
        <v>21</v>
      </c>
      <c r="C88" s="9" t="s">
        <v>22</v>
      </c>
      <c r="D88" s="9" t="s">
        <v>35</v>
      </c>
      <c r="E88" s="10" t="s">
        <v>36</v>
      </c>
      <c r="F88" s="10">
        <v>1</v>
      </c>
      <c r="G88" s="4"/>
      <c r="H88" s="4"/>
      <c r="I88" s="10" t="s">
        <v>29</v>
      </c>
      <c r="J88" s="137" t="s">
        <v>37</v>
      </c>
      <c r="K88" s="74">
        <v>46235</v>
      </c>
      <c r="L88" s="138">
        <v>714.32</v>
      </c>
      <c r="M88" s="7">
        <v>713.72</v>
      </c>
      <c r="N88" s="2" t="s">
        <v>42</v>
      </c>
      <c r="O88" s="5" t="s">
        <v>28</v>
      </c>
      <c r="P88" s="139">
        <v>2.3319999999999999</v>
      </c>
      <c r="Q88" s="39">
        <v>2.4220000000000002</v>
      </c>
      <c r="R88" s="39">
        <f>((ASFALTO_USINA[[#This Row],[densRiceUsina]]-ASFALTO_USINA[[#This Row],[densAparenteUsina]])/ASFALTO_USINA[[#This Row],[densRiceUsina]])*100</f>
        <v>3.715937241948815</v>
      </c>
      <c r="S88" s="39">
        <v>76.400000000000006</v>
      </c>
      <c r="T88" s="39">
        <v>4.97</v>
      </c>
      <c r="U88" s="8"/>
    </row>
    <row r="89" spans="1:21" x14ac:dyDescent="0.25">
      <c r="A89" s="202" t="str" cm="1">
        <f t="array" ref="A89">idusina</f>
        <v>26.08.03_714,320_714,240_163_PRI_N_C_FX2_1ª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2</v>
      </c>
      <c r="G89" s="4"/>
      <c r="H89" s="4"/>
      <c r="I89" s="10" t="s">
        <v>25</v>
      </c>
      <c r="J89" s="137" t="s">
        <v>37</v>
      </c>
      <c r="K89" s="300">
        <v>46237</v>
      </c>
      <c r="L89" s="301">
        <v>714.32</v>
      </c>
      <c r="M89" s="302">
        <v>714.24</v>
      </c>
      <c r="N89" s="336" t="s">
        <v>42</v>
      </c>
      <c r="O89" s="3" t="s">
        <v>28</v>
      </c>
      <c r="P89" s="139">
        <v>2.3130000000000002</v>
      </c>
      <c r="Q89" s="39">
        <v>2.4140000000000001</v>
      </c>
      <c r="R89" s="39">
        <v>4.21</v>
      </c>
      <c r="S89" s="39">
        <v>73.02</v>
      </c>
      <c r="T89" s="39">
        <v>4.97</v>
      </c>
      <c r="U89" s="8"/>
    </row>
    <row r="90" spans="1:21" x14ac:dyDescent="0.25">
      <c r="A90" s="202" t="str" cm="1">
        <f t="array" ref="A90">idusina</f>
        <v>26.06.03_714,400_714,240_163_MAR_S_D_PISTA_1ª</v>
      </c>
      <c r="B90" s="42" t="s">
        <v>21</v>
      </c>
      <c r="C90" s="43" t="s">
        <v>40</v>
      </c>
      <c r="D90" s="43" t="s">
        <v>23</v>
      </c>
      <c r="E90" s="44" t="s">
        <v>24</v>
      </c>
      <c r="F90" s="44" t="s">
        <v>31</v>
      </c>
      <c r="G90" s="45">
        <v>714</v>
      </c>
      <c r="H90" s="45" t="s">
        <v>41</v>
      </c>
      <c r="I90" s="10" t="s">
        <v>25</v>
      </c>
      <c r="J90" s="137" t="s">
        <v>26</v>
      </c>
      <c r="K90" s="47">
        <v>46176</v>
      </c>
      <c r="L90" s="48">
        <v>714.4</v>
      </c>
      <c r="M90" s="49">
        <v>714.24</v>
      </c>
      <c r="N90" s="50" t="s">
        <v>39</v>
      </c>
      <c r="O90" s="51" t="s">
        <v>28</v>
      </c>
      <c r="P90" s="52">
        <v>2.3279999999999998</v>
      </c>
      <c r="Q90" s="142">
        <v>2.4239999999999999</v>
      </c>
      <c r="R90" s="142">
        <v>3.97</v>
      </c>
      <c r="S90" s="142">
        <v>74.209999999999994</v>
      </c>
      <c r="T90" s="142">
        <v>4.91</v>
      </c>
      <c r="U90" s="8"/>
    </row>
    <row r="91" spans="1:21" x14ac:dyDescent="0.25">
      <c r="A91" s="202" t="str" cm="1">
        <f t="array" ref="A91">idusina</f>
        <v>26.05.29_714,580_714,060_163_PRI_S_D_FX2_2ª</v>
      </c>
      <c r="B91" s="38" t="s">
        <v>21</v>
      </c>
      <c r="C91" s="9" t="s">
        <v>22</v>
      </c>
      <c r="D91" s="9" t="s">
        <v>23</v>
      </c>
      <c r="E91" s="10" t="s">
        <v>24</v>
      </c>
      <c r="F91" s="10">
        <v>2</v>
      </c>
      <c r="G91" s="4"/>
      <c r="H91" s="4"/>
      <c r="I91" s="10" t="s">
        <v>29</v>
      </c>
      <c r="J91" s="137" t="s">
        <v>26</v>
      </c>
      <c r="K91" s="74">
        <v>46171</v>
      </c>
      <c r="L91" s="138">
        <v>714.58</v>
      </c>
      <c r="M91" s="7">
        <v>714.06</v>
      </c>
      <c r="N91" s="2" t="s">
        <v>39</v>
      </c>
      <c r="O91" s="5" t="s">
        <v>28</v>
      </c>
      <c r="P91" s="139">
        <v>2.3290000000000002</v>
      </c>
      <c r="Q91" s="39">
        <v>2.44</v>
      </c>
      <c r="R91" s="39">
        <v>4.55</v>
      </c>
      <c r="S91" s="39">
        <v>71.64</v>
      </c>
      <c r="T91" s="39">
        <v>5.09</v>
      </c>
      <c r="U91" s="8"/>
    </row>
    <row r="92" spans="1:21" x14ac:dyDescent="0.25">
      <c r="A92" s="202" t="str" cm="1">
        <f t="array" ref="A92">idusina</f>
        <v>26.05.26_714,820_714,060_163_PRI_S_D_FX1_1ª</v>
      </c>
      <c r="B92" s="38" t="s">
        <v>21</v>
      </c>
      <c r="C92" s="9" t="s">
        <v>22</v>
      </c>
      <c r="D92" s="9" t="s">
        <v>23</v>
      </c>
      <c r="E92" s="10" t="s">
        <v>24</v>
      </c>
      <c r="F92" s="10">
        <v>1</v>
      </c>
      <c r="G92" s="4"/>
      <c r="H92" s="4"/>
      <c r="I92" s="10" t="s">
        <v>25</v>
      </c>
      <c r="J92" s="137" t="s">
        <v>26</v>
      </c>
      <c r="K92" s="74">
        <v>46168</v>
      </c>
      <c r="L92" s="138">
        <v>714.82</v>
      </c>
      <c r="M92" s="7">
        <v>714.06</v>
      </c>
      <c r="N92" s="2" t="s">
        <v>27</v>
      </c>
      <c r="O92" s="5" t="s">
        <v>28</v>
      </c>
      <c r="P92" s="139">
        <v>2.3340000000000001</v>
      </c>
      <c r="Q92" s="39">
        <v>2.4470000000000001</v>
      </c>
      <c r="R92" s="39">
        <v>4.63</v>
      </c>
      <c r="S92" s="39">
        <v>71.38</v>
      </c>
      <c r="T92" s="39">
        <v>4.75</v>
      </c>
      <c r="U92" s="8"/>
    </row>
    <row r="93" spans="1:21" x14ac:dyDescent="0.25">
      <c r="A93" s="202" t="str" cm="1">
        <f t="array" ref="A93">idusina</f>
        <v>26.07.31_714,960_715,820_163_PRI_N_C_FX1_2ª</v>
      </c>
      <c r="B93" s="38" t="s">
        <v>21</v>
      </c>
      <c r="C93" s="9" t="s">
        <v>22</v>
      </c>
      <c r="D93" s="9" t="s">
        <v>35</v>
      </c>
      <c r="E93" s="10" t="s">
        <v>36</v>
      </c>
      <c r="F93" s="10">
        <v>1</v>
      </c>
      <c r="G93" s="4"/>
      <c r="H93" s="4"/>
      <c r="I93" s="10" t="s">
        <v>29</v>
      </c>
      <c r="J93" s="137" t="s">
        <v>37</v>
      </c>
      <c r="K93" s="74">
        <v>46234</v>
      </c>
      <c r="L93" s="138">
        <v>714.96</v>
      </c>
      <c r="M93" s="7">
        <v>715.82</v>
      </c>
      <c r="N93" s="2" t="s">
        <v>42</v>
      </c>
      <c r="O93" s="5" t="s">
        <v>28</v>
      </c>
      <c r="P93" s="139">
        <v>2.31</v>
      </c>
      <c r="Q93" s="39">
        <v>2.4049999999999998</v>
      </c>
      <c r="R93" s="39">
        <f>((ASFALTO_USINA[[#This Row],[densRiceUsina]]-ASFALTO_USINA[[#This Row],[densAparenteUsina]])/ASFALTO_USINA[[#This Row],[densRiceUsina]])*100</f>
        <v>3.9501039501039399</v>
      </c>
      <c r="S93" s="39">
        <v>73.37</v>
      </c>
      <c r="T93" s="39">
        <v>5.09</v>
      </c>
      <c r="U93" s="8"/>
    </row>
    <row r="94" spans="1:21" x14ac:dyDescent="0.25">
      <c r="A94" s="202" t="str" cm="1">
        <f t="array" ref="A94">idusina</f>
        <v>26.05.29_715,020_714,060_163_PRI_S_D_FX1_2ª</v>
      </c>
      <c r="B94" s="38" t="s">
        <v>21</v>
      </c>
      <c r="C94" s="9" t="s">
        <v>22</v>
      </c>
      <c r="D94" s="9" t="s">
        <v>23</v>
      </c>
      <c r="E94" s="10" t="s">
        <v>24</v>
      </c>
      <c r="F94" s="10">
        <v>1</v>
      </c>
      <c r="G94" s="4"/>
      <c r="H94" s="4"/>
      <c r="I94" s="10" t="s">
        <v>29</v>
      </c>
      <c r="J94" s="137" t="s">
        <v>26</v>
      </c>
      <c r="K94" s="74">
        <v>46171</v>
      </c>
      <c r="L94" s="138">
        <v>715.02</v>
      </c>
      <c r="M94" s="7">
        <v>714.06</v>
      </c>
      <c r="N94" s="2" t="s">
        <v>39</v>
      </c>
      <c r="O94" s="5" t="s">
        <v>28</v>
      </c>
      <c r="P94" s="139">
        <v>2.3279999999999998</v>
      </c>
      <c r="Q94" s="39">
        <v>2.4289999999999998</v>
      </c>
      <c r="R94" s="39">
        <v>4.1500000000000004</v>
      </c>
      <c r="S94" s="39">
        <v>73.489999999999995</v>
      </c>
      <c r="T94" s="39">
        <v>5.08</v>
      </c>
      <c r="U94" s="8"/>
    </row>
    <row r="95" spans="1:21" x14ac:dyDescent="0.25">
      <c r="A95" s="202" t="str" cm="1">
        <f t="array" ref="A95">idusina</f>
        <v>26.05.26_715,200_714,060_163_PRI_S_D_FX2_1ª</v>
      </c>
      <c r="B95" s="38" t="s">
        <v>21</v>
      </c>
      <c r="C95" s="9" t="s">
        <v>22</v>
      </c>
      <c r="D95" s="9" t="s">
        <v>23</v>
      </c>
      <c r="E95" s="10" t="s">
        <v>24</v>
      </c>
      <c r="F95" s="10">
        <v>2</v>
      </c>
      <c r="G95" s="4"/>
      <c r="H95" s="4"/>
      <c r="I95" s="10" t="s">
        <v>25</v>
      </c>
      <c r="J95" s="137" t="s">
        <v>26</v>
      </c>
      <c r="K95" s="74">
        <v>46168</v>
      </c>
      <c r="L95" s="138">
        <v>715.2</v>
      </c>
      <c r="M95" s="7">
        <v>714.06</v>
      </c>
      <c r="N95" s="2" t="s">
        <v>39</v>
      </c>
      <c r="O95" s="5" t="s">
        <v>28</v>
      </c>
      <c r="P95" s="139">
        <v>2.331</v>
      </c>
      <c r="Q95" s="39">
        <v>2.4329999999999998</v>
      </c>
      <c r="R95" s="39">
        <v>4.22</v>
      </c>
      <c r="S95" s="39">
        <v>73.12</v>
      </c>
      <c r="T95" s="39">
        <v>4.78</v>
      </c>
      <c r="U95" s="8"/>
    </row>
    <row r="96" spans="1:21" x14ac:dyDescent="0.25">
      <c r="A96" s="202" t="str" cm="1">
        <f t="array" ref="A96">idusina</f>
        <v>26.06.03_715,300_714,240_163_PRI_S_D_AC_AC</v>
      </c>
      <c r="B96" s="42" t="s">
        <v>21</v>
      </c>
      <c r="C96" s="43" t="s">
        <v>22</v>
      </c>
      <c r="D96" s="43" t="s">
        <v>23</v>
      </c>
      <c r="E96" s="44" t="s">
        <v>24</v>
      </c>
      <c r="F96" s="44" t="s">
        <v>33</v>
      </c>
      <c r="G96" s="45"/>
      <c r="H96" s="45"/>
      <c r="I96" s="44" t="s">
        <v>34</v>
      </c>
      <c r="J96" s="46" t="s">
        <v>26</v>
      </c>
      <c r="K96" s="47">
        <v>46176</v>
      </c>
      <c r="L96" s="48">
        <v>715.3</v>
      </c>
      <c r="M96" s="49">
        <v>714.24</v>
      </c>
      <c r="N96" s="50" t="s">
        <v>27</v>
      </c>
      <c r="O96" s="51" t="s">
        <v>28</v>
      </c>
      <c r="P96" s="52">
        <v>2.323</v>
      </c>
      <c r="Q96" s="142">
        <v>2.4470000000000001</v>
      </c>
      <c r="R96" s="142">
        <v>5.05</v>
      </c>
      <c r="S96" s="142">
        <v>69.569999999999993</v>
      </c>
      <c r="T96" s="142">
        <v>4.3099999999999996</v>
      </c>
      <c r="U96" s="8"/>
    </row>
    <row r="97" spans="1:21" x14ac:dyDescent="0.25">
      <c r="A97" s="202" t="str" cm="1">
        <f t="array" ref="A97">idusina</f>
        <v>26.06.04_715,500_715,300_163_MAR_S_D_PISTA_1ª</v>
      </c>
      <c r="B97" s="38" t="s">
        <v>21</v>
      </c>
      <c r="C97" s="9" t="s">
        <v>40</v>
      </c>
      <c r="D97" s="9" t="s">
        <v>23</v>
      </c>
      <c r="E97" s="10" t="s">
        <v>24</v>
      </c>
      <c r="F97" s="10" t="s">
        <v>31</v>
      </c>
      <c r="G97" s="4">
        <v>714</v>
      </c>
      <c r="H97" s="4" t="s">
        <v>41</v>
      </c>
      <c r="I97" s="10" t="s">
        <v>25</v>
      </c>
      <c r="J97" s="137" t="s">
        <v>26</v>
      </c>
      <c r="K97" s="74">
        <v>46177</v>
      </c>
      <c r="L97" s="138">
        <v>715.5</v>
      </c>
      <c r="M97" s="7">
        <v>715.3</v>
      </c>
      <c r="N97" s="2" t="s">
        <v>39</v>
      </c>
      <c r="O97" s="5" t="s">
        <v>28</v>
      </c>
      <c r="P97" s="139">
        <v>2.3239999999999998</v>
      </c>
      <c r="Q97" s="39">
        <v>2.4249999999999998</v>
      </c>
      <c r="R97" s="39">
        <v>4.18</v>
      </c>
      <c r="S97" s="39">
        <v>73.22</v>
      </c>
      <c r="T97" s="39">
        <v>4.91</v>
      </c>
      <c r="U97" s="8"/>
    </row>
    <row r="98" spans="1:21" x14ac:dyDescent="0.25">
      <c r="A98" s="202" t="str" cm="1">
        <f t="array" ref="A98">idusina</f>
        <v>26.07.29_715,820_714,320_163_PRI_N_C_FX1_1ª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25</v>
      </c>
      <c r="J98" s="137" t="s">
        <v>37</v>
      </c>
      <c r="K98" s="74">
        <v>46232</v>
      </c>
      <c r="L98" s="138">
        <v>715.82</v>
      </c>
      <c r="M98" s="7">
        <v>714.32</v>
      </c>
      <c r="N98" s="2" t="s">
        <v>42</v>
      </c>
      <c r="O98" s="5" t="s">
        <v>28</v>
      </c>
      <c r="P98" s="139">
        <v>2.3180000000000001</v>
      </c>
      <c r="Q98" s="39">
        <v>2.4289999999999998</v>
      </c>
      <c r="R98" s="39">
        <f>((ASFALTO_USINA[[#This Row],[densRiceUsina]]-ASFALTO_USINA[[#This Row],[densAparenteUsina]])/ASFALTO_USINA[[#This Row],[densRiceUsina]])*100</f>
        <v>4.5697818032111881</v>
      </c>
      <c r="S98" s="39">
        <v>72.66</v>
      </c>
      <c r="T98" s="39">
        <v>5.28</v>
      </c>
      <c r="U98" s="8"/>
    </row>
    <row r="99" spans="1:21" x14ac:dyDescent="0.25">
      <c r="A99" s="202" t="str" cm="1">
        <f t="array" ref="A99">idusina</f>
        <v>26.07.30_715,820_714,320_163_PRI_N_C_FX2_2ª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2</v>
      </c>
      <c r="G99" s="4"/>
      <c r="H99" s="4"/>
      <c r="I99" s="10" t="s">
        <v>29</v>
      </c>
      <c r="J99" s="137" t="s">
        <v>37</v>
      </c>
      <c r="K99" s="74">
        <v>46233</v>
      </c>
      <c r="L99" s="138">
        <v>715.82</v>
      </c>
      <c r="M99" s="7">
        <v>714.32</v>
      </c>
      <c r="N99" s="2" t="s">
        <v>42</v>
      </c>
      <c r="O99" s="5" t="s">
        <v>28</v>
      </c>
      <c r="P99" s="139">
        <v>2.3159999999999998</v>
      </c>
      <c r="Q99" s="39">
        <v>2.4180000000000001</v>
      </c>
      <c r="R99" s="39">
        <f>((ASFALTO_USINA[[#This Row],[densRiceUsina]]-ASFALTO_USINA[[#This Row],[densAparenteUsina]])/ASFALTO_USINA[[#This Row],[densRiceUsina]])*100</f>
        <v>4.2183622828784246</v>
      </c>
      <c r="S99" s="39">
        <v>74.22</v>
      </c>
      <c r="T99" s="39">
        <v>5.12</v>
      </c>
      <c r="U99" s="8"/>
    </row>
    <row r="100" spans="1:21" x14ac:dyDescent="0.25">
      <c r="A100" s="202" t="str" cm="1">
        <f t="array" ref="A100">idusina</f>
        <v>26.06.03_715,920_715,300_163_PRI_S_D_AC_AC</v>
      </c>
      <c r="B100" s="38" t="s">
        <v>21</v>
      </c>
      <c r="C100" s="9" t="s">
        <v>22</v>
      </c>
      <c r="D100" s="9" t="s">
        <v>23</v>
      </c>
      <c r="E100" s="10" t="s">
        <v>24</v>
      </c>
      <c r="F100" s="10" t="s">
        <v>33</v>
      </c>
      <c r="G100" s="4"/>
      <c r="H100" s="4"/>
      <c r="I100" s="10" t="s">
        <v>34</v>
      </c>
      <c r="J100" s="137" t="s">
        <v>26</v>
      </c>
      <c r="K100" s="74">
        <v>46176</v>
      </c>
      <c r="L100" s="138">
        <v>715.92</v>
      </c>
      <c r="M100" s="7">
        <v>715.3</v>
      </c>
      <c r="N100" s="2" t="s">
        <v>27</v>
      </c>
      <c r="O100" s="5" t="s">
        <v>28</v>
      </c>
      <c r="P100" s="139">
        <v>2.323</v>
      </c>
      <c r="Q100" s="39">
        <v>2.4470000000000001</v>
      </c>
      <c r="R100" s="39">
        <v>5.05</v>
      </c>
      <c r="S100" s="39">
        <v>69.569999999999993</v>
      </c>
      <c r="T100" s="39">
        <v>4.3099999999999996</v>
      </c>
      <c r="U100" s="8"/>
    </row>
    <row r="101" spans="1:21" x14ac:dyDescent="0.25">
      <c r="A101" s="202" t="str" cm="1">
        <f t="array" ref="A101">idusina</f>
        <v>26.05.30_716,020_714,580_163_PRI_S_D_FX2_2ª</v>
      </c>
      <c r="B101" s="38" t="s">
        <v>21</v>
      </c>
      <c r="C101" s="9" t="s">
        <v>22</v>
      </c>
      <c r="D101" s="9" t="s">
        <v>23</v>
      </c>
      <c r="E101" s="10" t="s">
        <v>24</v>
      </c>
      <c r="F101" s="10">
        <v>2</v>
      </c>
      <c r="G101" s="4"/>
      <c r="H101" s="4"/>
      <c r="I101" s="10" t="s">
        <v>29</v>
      </c>
      <c r="J101" s="137" t="s">
        <v>26</v>
      </c>
      <c r="K101" s="74">
        <v>46172</v>
      </c>
      <c r="L101" s="138">
        <v>716.02</v>
      </c>
      <c r="M101" s="7">
        <v>714.58</v>
      </c>
      <c r="N101" s="2" t="s">
        <v>39</v>
      </c>
      <c r="O101" s="5" t="s">
        <v>28</v>
      </c>
      <c r="P101" s="139">
        <v>2.3210000000000002</v>
      </c>
      <c r="Q101" s="39">
        <v>2.4140000000000001</v>
      </c>
      <c r="R101" s="39">
        <v>3.84</v>
      </c>
      <c r="S101" s="39">
        <v>74.819999999999993</v>
      </c>
      <c r="T101" s="39">
        <v>5.07</v>
      </c>
      <c r="U101" s="8"/>
    </row>
    <row r="102" spans="1:21" x14ac:dyDescent="0.25">
      <c r="A102" s="202" t="str" cm="1">
        <f t="array" ref="A102">idusina</f>
        <v>26.07.25_716,020_716,920_163_PRI_N_C_FX2_1ª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25</v>
      </c>
      <c r="J102" s="137" t="s">
        <v>37</v>
      </c>
      <c r="K102" s="74">
        <v>46228</v>
      </c>
      <c r="L102" s="138">
        <v>716.02</v>
      </c>
      <c r="M102" s="7">
        <v>716.92</v>
      </c>
      <c r="N102" s="2" t="s">
        <v>42</v>
      </c>
      <c r="O102" s="5" t="s">
        <v>28</v>
      </c>
      <c r="P102" s="139">
        <v>2.3239999999999998</v>
      </c>
      <c r="Q102" s="39">
        <v>2.4220000000000002</v>
      </c>
      <c r="R102" s="39">
        <v>4.04</v>
      </c>
      <c r="S102" s="39">
        <v>73.86</v>
      </c>
      <c r="T102" s="39">
        <v>4.42</v>
      </c>
      <c r="U102" s="8"/>
    </row>
    <row r="103" spans="1:21" x14ac:dyDescent="0.25">
      <c r="A103" s="202" t="str" cm="1">
        <f t="array" ref="A103">idusina</f>
        <v>26.07.27_716,020_716,920_163_PRI_N_C_FX1_2ª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1</v>
      </c>
      <c r="G103" s="45"/>
      <c r="H103" s="45"/>
      <c r="I103" s="44" t="s">
        <v>29</v>
      </c>
      <c r="J103" s="46" t="s">
        <v>37</v>
      </c>
      <c r="K103" s="47">
        <v>46230</v>
      </c>
      <c r="L103" s="48">
        <v>716.02</v>
      </c>
      <c r="M103" s="49">
        <v>716.92</v>
      </c>
      <c r="N103" s="50" t="s">
        <v>42</v>
      </c>
      <c r="O103" s="51" t="s">
        <v>28</v>
      </c>
      <c r="P103" s="52">
        <v>2.3220000000000001</v>
      </c>
      <c r="Q103" s="142">
        <v>2.399</v>
      </c>
      <c r="R103" s="142">
        <v>3.18</v>
      </c>
      <c r="S103" s="142">
        <v>78.05</v>
      </c>
      <c r="T103" s="142">
        <v>4.57</v>
      </c>
      <c r="U103" s="8"/>
    </row>
    <row r="104" spans="1:21" x14ac:dyDescent="0.25">
      <c r="A104" s="202" t="str" cm="1">
        <f t="array" ref="A104">idusina</f>
        <v>26.07.27_716,020_717,040_163_PRI_N_C_FX2_2ª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46230</v>
      </c>
      <c r="L104" s="138">
        <v>716.02</v>
      </c>
      <c r="M104" s="7">
        <v>717.04</v>
      </c>
      <c r="N104" s="2" t="s">
        <v>42</v>
      </c>
      <c r="O104" s="5" t="s">
        <v>28</v>
      </c>
      <c r="P104" s="139">
        <v>2.3180000000000001</v>
      </c>
      <c r="Q104" s="39">
        <v>2.4129999999999998</v>
      </c>
      <c r="R104" s="39">
        <v>3.92</v>
      </c>
      <c r="S104" s="39">
        <v>74.400000000000006</v>
      </c>
      <c r="T104" s="39">
        <v>4.6399999999999997</v>
      </c>
      <c r="U104" s="8"/>
    </row>
    <row r="105" spans="1:21" x14ac:dyDescent="0.25">
      <c r="A105" s="202" t="str" cm="1">
        <f t="array" ref="A105">idusina</f>
        <v>26.07.28_716,020_716,920_163_PRI_N_C_AC_AC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 t="s">
        <v>33</v>
      </c>
      <c r="G105" s="4"/>
      <c r="H105" s="4"/>
      <c r="I105" s="10" t="s">
        <v>34</v>
      </c>
      <c r="J105" s="137" t="s">
        <v>37</v>
      </c>
      <c r="K105" s="74">
        <v>46231</v>
      </c>
      <c r="L105" s="138">
        <v>716.02</v>
      </c>
      <c r="M105" s="7">
        <v>716.92</v>
      </c>
      <c r="N105" s="2" t="s">
        <v>42</v>
      </c>
      <c r="O105" s="5" t="s">
        <v>28</v>
      </c>
      <c r="P105" s="139">
        <v>2.3340000000000001</v>
      </c>
      <c r="Q105" s="39">
        <v>2.4140000000000001</v>
      </c>
      <c r="R105" s="39">
        <v>3.31</v>
      </c>
      <c r="S105" s="39">
        <v>77.52</v>
      </c>
      <c r="T105" s="39">
        <v>4.57</v>
      </c>
      <c r="U105" s="8"/>
    </row>
    <row r="106" spans="1:21" x14ac:dyDescent="0.25">
      <c r="A106" s="202" t="str" cm="1">
        <f t="array" ref="A106">idusina</f>
        <v>26.07.25_716,040_716,920_163_PRI_N_C_FX1_1ª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46228</v>
      </c>
      <c r="L106" s="138">
        <v>716.04</v>
      </c>
      <c r="M106" s="7">
        <v>716.92</v>
      </c>
      <c r="N106" s="2" t="s">
        <v>42</v>
      </c>
      <c r="O106" s="5" t="s">
        <v>28</v>
      </c>
      <c r="P106" s="139">
        <v>2.3239999999999998</v>
      </c>
      <c r="Q106" s="39">
        <v>2.4220000000000002</v>
      </c>
      <c r="R106" s="39">
        <v>4.04</v>
      </c>
      <c r="S106" s="39">
        <v>73.86</v>
      </c>
      <c r="T106" s="39">
        <v>4.42</v>
      </c>
      <c r="U106" s="8"/>
    </row>
    <row r="107" spans="1:21" x14ac:dyDescent="0.25">
      <c r="A107" s="202" t="str" cm="1">
        <f t="array" ref="A107">idusina</f>
        <v>26.05.25_716,600_714,820_163_PRI_S_D_FX1_1ª</v>
      </c>
      <c r="B107" s="38" t="s">
        <v>21</v>
      </c>
      <c r="C107" s="9" t="s">
        <v>22</v>
      </c>
      <c r="D107" s="9" t="s">
        <v>23</v>
      </c>
      <c r="E107" s="10" t="s">
        <v>24</v>
      </c>
      <c r="F107" s="10">
        <v>1</v>
      </c>
      <c r="G107" s="4"/>
      <c r="H107" s="4"/>
      <c r="I107" s="10" t="s">
        <v>25</v>
      </c>
      <c r="J107" s="137" t="s">
        <v>26</v>
      </c>
      <c r="K107" s="74">
        <v>46167</v>
      </c>
      <c r="L107" s="138">
        <v>716.6</v>
      </c>
      <c r="M107" s="7">
        <v>714.82</v>
      </c>
      <c r="N107" s="2" t="s">
        <v>27</v>
      </c>
      <c r="O107" s="5" t="s">
        <v>28</v>
      </c>
      <c r="P107" s="139">
        <v>2.3319999999999999</v>
      </c>
      <c r="Q107" s="39">
        <v>2.4470000000000001</v>
      </c>
      <c r="R107" s="39">
        <v>4.82</v>
      </c>
      <c r="S107" s="39">
        <v>70.5</v>
      </c>
      <c r="T107" s="39">
        <v>4.6399999999999997</v>
      </c>
      <c r="U107" s="8"/>
    </row>
    <row r="108" spans="1:21" x14ac:dyDescent="0.25">
      <c r="A108" s="202" t="str" cm="1">
        <f t="array" ref="A108">idusina</f>
        <v>26.05.27_716,800_715,200_163_PRI_S_D_FX2_1ª</v>
      </c>
      <c r="B108" s="38" t="s">
        <v>21</v>
      </c>
      <c r="C108" s="9" t="s">
        <v>22</v>
      </c>
      <c r="D108" s="9" t="s">
        <v>23</v>
      </c>
      <c r="E108" s="10" t="s">
        <v>24</v>
      </c>
      <c r="F108" s="10">
        <v>2</v>
      </c>
      <c r="G108" s="4"/>
      <c r="H108" s="4"/>
      <c r="I108" s="10" t="s">
        <v>25</v>
      </c>
      <c r="J108" s="137" t="s">
        <v>26</v>
      </c>
      <c r="K108" s="74">
        <v>46169</v>
      </c>
      <c r="L108" s="138">
        <v>716.8</v>
      </c>
      <c r="M108" s="7">
        <v>715.2</v>
      </c>
      <c r="N108" s="2" t="s">
        <v>39</v>
      </c>
      <c r="O108" s="5" t="s">
        <v>28</v>
      </c>
      <c r="P108" s="139">
        <v>2.3250000000000002</v>
      </c>
      <c r="Q108" s="39">
        <v>2.4289999999999998</v>
      </c>
      <c r="R108" s="39">
        <v>4.3</v>
      </c>
      <c r="S108" s="39">
        <v>72.73</v>
      </c>
      <c r="T108" s="39">
        <v>4.8899999999999997</v>
      </c>
      <c r="U108" s="8"/>
    </row>
    <row r="109" spans="1:21" x14ac:dyDescent="0.25">
      <c r="A109" s="202" t="str" cm="1">
        <f t="array" ref="A109">idusina</f>
        <v>26.07.09_716,920_717,840_163_PRI_N_C_AC_AC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 t="s">
        <v>33</v>
      </c>
      <c r="G109" s="45"/>
      <c r="H109" s="45"/>
      <c r="I109" s="44" t="s">
        <v>34</v>
      </c>
      <c r="J109" s="46" t="s">
        <v>37</v>
      </c>
      <c r="K109" s="47">
        <v>46212</v>
      </c>
      <c r="L109" s="48">
        <v>716.92</v>
      </c>
      <c r="M109" s="49">
        <v>717.84</v>
      </c>
      <c r="N109" s="50" t="s">
        <v>27</v>
      </c>
      <c r="O109" s="51" t="s">
        <v>28</v>
      </c>
      <c r="P109" s="52">
        <v>2.3159999999999998</v>
      </c>
      <c r="Q109" s="142">
        <v>2.4209999999999998</v>
      </c>
      <c r="R109" s="142">
        <v>4.33</v>
      </c>
      <c r="S109" s="142">
        <v>72.489999999999995</v>
      </c>
      <c r="T109" s="142">
        <v>4.29</v>
      </c>
      <c r="U109" s="8"/>
    </row>
    <row r="110" spans="1:21" x14ac:dyDescent="0.25">
      <c r="A110" s="202" t="str" cm="1">
        <f t="array" ref="A110">idusina</f>
        <v>25.11.18_717,060_717,640_163_PRI_S_D_FX1_1ª</v>
      </c>
      <c r="B110" s="38" t="s">
        <v>21</v>
      </c>
      <c r="C110" s="9" t="s">
        <v>22</v>
      </c>
      <c r="D110" s="9" t="s">
        <v>23</v>
      </c>
      <c r="E110" s="10" t="s">
        <v>24</v>
      </c>
      <c r="F110" s="10">
        <v>1</v>
      </c>
      <c r="G110" s="4"/>
      <c r="H110" s="4"/>
      <c r="I110" s="10" t="s">
        <v>25</v>
      </c>
      <c r="J110" s="137" t="s">
        <v>26</v>
      </c>
      <c r="K110" s="74">
        <v>45979</v>
      </c>
      <c r="L110" s="138">
        <v>717.06</v>
      </c>
      <c r="M110" s="7">
        <v>717.64</v>
      </c>
      <c r="N110" s="2" t="s">
        <v>27</v>
      </c>
      <c r="O110" s="5" t="s">
        <v>28</v>
      </c>
      <c r="P110" s="139">
        <v>2.306</v>
      </c>
      <c r="Q110" s="39">
        <v>2.4420000000000002</v>
      </c>
      <c r="R110" s="39">
        <v>5.54</v>
      </c>
      <c r="S110" s="39">
        <v>67.52</v>
      </c>
      <c r="T110" s="39">
        <v>4.9000000000000004</v>
      </c>
      <c r="U110" s="8"/>
    </row>
    <row r="111" spans="1:21" x14ac:dyDescent="0.25">
      <c r="A111" s="202" t="str" cm="1">
        <f t="array" ref="A111">idusina</f>
        <v>25.11.21_717,060_717,540_163_PRI_S_D_FX1_2ª</v>
      </c>
      <c r="B111" s="38" t="s">
        <v>21</v>
      </c>
      <c r="C111" s="9" t="s">
        <v>22</v>
      </c>
      <c r="D111" s="9" t="s">
        <v>23</v>
      </c>
      <c r="E111" s="10" t="s">
        <v>24</v>
      </c>
      <c r="F111" s="10">
        <v>1</v>
      </c>
      <c r="G111" s="4"/>
      <c r="H111" s="4"/>
      <c r="I111" s="10" t="s">
        <v>29</v>
      </c>
      <c r="J111" s="137" t="s">
        <v>26</v>
      </c>
      <c r="K111" s="74">
        <v>45982</v>
      </c>
      <c r="L111" s="138">
        <v>717.06</v>
      </c>
      <c r="M111" s="7">
        <v>717.54</v>
      </c>
      <c r="N111" s="2" t="s">
        <v>27</v>
      </c>
      <c r="O111" s="5" t="s">
        <v>28</v>
      </c>
      <c r="P111" s="139">
        <v>2.3149999999999999</v>
      </c>
      <c r="Q111" s="39">
        <v>2.415</v>
      </c>
      <c r="R111" s="39">
        <v>4.12</v>
      </c>
      <c r="S111" s="39">
        <v>73.45</v>
      </c>
      <c r="T111" s="39">
        <v>4.8499999999999996</v>
      </c>
      <c r="U111" s="8"/>
    </row>
    <row r="112" spans="1:21" x14ac:dyDescent="0.25">
      <c r="A112" s="202" t="str" cm="1">
        <f t="array" ref="A112">idusina</f>
        <v>26.05.23_717,060_716,600_163_PRI_S_D_FX1_1ª</v>
      </c>
      <c r="B112" s="38" t="s">
        <v>21</v>
      </c>
      <c r="C112" s="9" t="s">
        <v>22</v>
      </c>
      <c r="D112" s="9" t="s">
        <v>23</v>
      </c>
      <c r="E112" s="10" t="s">
        <v>24</v>
      </c>
      <c r="F112" s="10">
        <v>1</v>
      </c>
      <c r="G112" s="4"/>
      <c r="H112" s="4"/>
      <c r="I112" s="10" t="s">
        <v>25</v>
      </c>
      <c r="J112" s="137" t="s">
        <v>26</v>
      </c>
      <c r="K112" s="74">
        <v>46165</v>
      </c>
      <c r="L112" s="138">
        <v>717.06</v>
      </c>
      <c r="M112" s="7">
        <v>716.6</v>
      </c>
      <c r="N112" s="2" t="s">
        <v>27</v>
      </c>
      <c r="O112" s="5" t="s">
        <v>28</v>
      </c>
      <c r="P112" s="139">
        <v>2.3199999999999998</v>
      </c>
      <c r="Q112" s="39">
        <v>2.4169999999999998</v>
      </c>
      <c r="R112" s="39">
        <v>4.01</v>
      </c>
      <c r="S112" s="39">
        <v>73.989999999999995</v>
      </c>
      <c r="T112" s="39">
        <v>4.8</v>
      </c>
      <c r="U112" s="8"/>
    </row>
    <row r="113" spans="1:21" x14ac:dyDescent="0.25">
      <c r="A113" s="202" t="str" cm="1">
        <f t="array" ref="A113">idusina</f>
        <v>26.05.28_717,060_715,020_163_PRI_S_D_FX1_2ª</v>
      </c>
      <c r="B113" s="38" t="s">
        <v>21</v>
      </c>
      <c r="C113" s="9" t="s">
        <v>22</v>
      </c>
      <c r="D113" s="9" t="s">
        <v>23</v>
      </c>
      <c r="E113" s="10" t="s">
        <v>24</v>
      </c>
      <c r="F113" s="10">
        <v>1</v>
      </c>
      <c r="G113" s="4"/>
      <c r="H113" s="4"/>
      <c r="I113" s="10" t="s">
        <v>29</v>
      </c>
      <c r="J113" s="137" t="s">
        <v>26</v>
      </c>
      <c r="K113" s="74">
        <v>46170</v>
      </c>
      <c r="L113" s="138">
        <v>717.06</v>
      </c>
      <c r="M113" s="7">
        <v>715.02</v>
      </c>
      <c r="N113" s="2" t="s">
        <v>39</v>
      </c>
      <c r="O113" s="5" t="s">
        <v>28</v>
      </c>
      <c r="P113" s="139">
        <v>2.3290000000000002</v>
      </c>
      <c r="Q113" s="39">
        <v>2.419</v>
      </c>
      <c r="R113" s="39">
        <v>3.72</v>
      </c>
      <c r="S113" s="39">
        <v>75.400000000000006</v>
      </c>
      <c r="T113" s="39">
        <v>4.7300000000000004</v>
      </c>
      <c r="U113" s="8"/>
    </row>
    <row r="114" spans="1:21" x14ac:dyDescent="0.25">
      <c r="A114" s="202" t="str" cm="1">
        <f t="array" ref="A114">idusina</f>
        <v>26.05.28_717,060_716,800_163_PRI_S_D_FX2_1ª</v>
      </c>
      <c r="B114" s="38" t="s">
        <v>21</v>
      </c>
      <c r="C114" s="9" t="s">
        <v>22</v>
      </c>
      <c r="D114" s="9" t="s">
        <v>23</v>
      </c>
      <c r="E114" s="10" t="s">
        <v>24</v>
      </c>
      <c r="F114" s="10">
        <v>2</v>
      </c>
      <c r="G114" s="4"/>
      <c r="H114" s="4"/>
      <c r="I114" s="10" t="s">
        <v>25</v>
      </c>
      <c r="J114" s="137" t="s">
        <v>26</v>
      </c>
      <c r="K114" s="74">
        <v>46170</v>
      </c>
      <c r="L114" s="138">
        <v>717.06</v>
      </c>
      <c r="M114" s="7">
        <v>716.8</v>
      </c>
      <c r="N114" s="2" t="s">
        <v>39</v>
      </c>
      <c r="O114" s="5" t="s">
        <v>28</v>
      </c>
      <c r="P114" s="139">
        <v>2.33</v>
      </c>
      <c r="Q114" s="39">
        <v>2.4369999999999998</v>
      </c>
      <c r="R114" s="39">
        <v>4.4000000000000004</v>
      </c>
      <c r="S114" s="39">
        <v>72.319999999999993</v>
      </c>
      <c r="T114" s="39">
        <v>4.91</v>
      </c>
      <c r="U114" s="8"/>
    </row>
    <row r="115" spans="1:21" x14ac:dyDescent="0.25">
      <c r="A115" s="202" t="str" cm="1">
        <f t="array" ref="A115">idusina</f>
        <v>26.06.01_717,060_716,020_163_PRI_S_D_FX2_2ª</v>
      </c>
      <c r="B115" s="38" t="s">
        <v>21</v>
      </c>
      <c r="C115" s="9" t="s">
        <v>22</v>
      </c>
      <c r="D115" s="9" t="s">
        <v>23</v>
      </c>
      <c r="E115" s="10" t="s">
        <v>24</v>
      </c>
      <c r="F115" s="10">
        <v>2</v>
      </c>
      <c r="G115" s="4"/>
      <c r="H115" s="4"/>
      <c r="I115" s="10" t="s">
        <v>29</v>
      </c>
      <c r="J115" s="137" t="s">
        <v>26</v>
      </c>
      <c r="K115" s="74">
        <v>46174</v>
      </c>
      <c r="L115" s="138">
        <v>717.06</v>
      </c>
      <c r="M115" s="7">
        <v>716.02</v>
      </c>
      <c r="N115" s="2" t="s">
        <v>39</v>
      </c>
      <c r="O115" s="5" t="s">
        <v>28</v>
      </c>
      <c r="P115" s="139">
        <v>2.3319999999999999</v>
      </c>
      <c r="Q115" s="39">
        <v>2.4129999999999998</v>
      </c>
      <c r="R115" s="39">
        <v>3.35</v>
      </c>
      <c r="S115" s="39">
        <v>77.260000000000005</v>
      </c>
      <c r="T115" s="39">
        <v>4.9000000000000004</v>
      </c>
      <c r="U115" s="8"/>
    </row>
    <row r="116" spans="1:21" x14ac:dyDescent="0.25">
      <c r="A116" s="202" t="str" cm="1">
        <f t="array" ref="A116">idusina</f>
        <v>26.06.01_717,060_715,920_163_PRI_S_D_AC_AC</v>
      </c>
      <c r="B116" s="42" t="s">
        <v>21</v>
      </c>
      <c r="C116" s="43" t="s">
        <v>22</v>
      </c>
      <c r="D116" s="43" t="s">
        <v>23</v>
      </c>
      <c r="E116" s="44" t="s">
        <v>24</v>
      </c>
      <c r="F116" s="44" t="s">
        <v>33</v>
      </c>
      <c r="G116" s="45"/>
      <c r="H116" s="45"/>
      <c r="I116" s="44" t="s">
        <v>34</v>
      </c>
      <c r="J116" s="46" t="s">
        <v>26</v>
      </c>
      <c r="K116" s="47">
        <v>46174</v>
      </c>
      <c r="L116" s="48">
        <v>717.06</v>
      </c>
      <c r="M116" s="49">
        <v>715.92</v>
      </c>
      <c r="N116" s="50" t="s">
        <v>27</v>
      </c>
      <c r="O116" s="51" t="s">
        <v>28</v>
      </c>
      <c r="P116" s="52">
        <v>2.3330000000000002</v>
      </c>
      <c r="Q116" s="142">
        <v>2.4470000000000001</v>
      </c>
      <c r="R116" s="142">
        <v>4.6399999999999997</v>
      </c>
      <c r="S116" s="142">
        <v>71.2</v>
      </c>
      <c r="T116" s="142">
        <v>4.28</v>
      </c>
      <c r="U116" s="8"/>
    </row>
    <row r="117" spans="1:21" x14ac:dyDescent="0.25">
      <c r="A117" s="202" t="str" cm="1">
        <f t="array" ref="A117">idusina</f>
        <v>25.11.18_717,500_717,060_163_PRI_S_D_FX2_1ª</v>
      </c>
      <c r="B117" s="38" t="s">
        <v>21</v>
      </c>
      <c r="C117" s="9" t="s">
        <v>22</v>
      </c>
      <c r="D117" s="9" t="s">
        <v>23</v>
      </c>
      <c r="E117" s="10" t="s">
        <v>24</v>
      </c>
      <c r="F117" s="10">
        <v>2</v>
      </c>
      <c r="G117" s="4"/>
      <c r="H117" s="4"/>
      <c r="I117" s="10" t="s">
        <v>25</v>
      </c>
      <c r="J117" s="137" t="s">
        <v>26</v>
      </c>
      <c r="K117" s="74">
        <v>45979</v>
      </c>
      <c r="L117" s="138">
        <v>717.5</v>
      </c>
      <c r="M117" s="7">
        <v>717.06</v>
      </c>
      <c r="N117" s="2" t="s">
        <v>27</v>
      </c>
      <c r="O117" s="5" t="s">
        <v>28</v>
      </c>
      <c r="P117" s="139">
        <v>2.306</v>
      </c>
      <c r="Q117" s="39">
        <v>2.4420000000000002</v>
      </c>
      <c r="R117" s="39">
        <v>5.54</v>
      </c>
      <c r="S117" s="39">
        <v>67.52</v>
      </c>
      <c r="T117" s="39">
        <v>4.9000000000000004</v>
      </c>
      <c r="U117" s="8"/>
    </row>
    <row r="118" spans="1:21" x14ac:dyDescent="0.25">
      <c r="A118" s="202" t="str" cm="1">
        <f t="array" ref="A118">idusina</f>
        <v>25.11.22_717,540_719,060_163_PRI_S_D_FX1_2ª</v>
      </c>
      <c r="B118" s="42" t="s">
        <v>21</v>
      </c>
      <c r="C118" s="43" t="s">
        <v>22</v>
      </c>
      <c r="D118" s="43" t="s">
        <v>23</v>
      </c>
      <c r="E118" s="44" t="s">
        <v>24</v>
      </c>
      <c r="F118" s="44">
        <v>1</v>
      </c>
      <c r="G118" s="45"/>
      <c r="H118" s="45"/>
      <c r="I118" s="44" t="s">
        <v>29</v>
      </c>
      <c r="J118" s="46" t="s">
        <v>26</v>
      </c>
      <c r="K118" s="47">
        <v>45983</v>
      </c>
      <c r="L118" s="48">
        <v>717.54</v>
      </c>
      <c r="M118" s="49">
        <v>719.06</v>
      </c>
      <c r="N118" s="50" t="s">
        <v>27</v>
      </c>
      <c r="O118" s="51" t="s">
        <v>28</v>
      </c>
      <c r="P118" s="52">
        <v>2.3149999999999999</v>
      </c>
      <c r="Q118" s="142">
        <v>2.4369999999999998</v>
      </c>
      <c r="R118" s="142">
        <v>4.95</v>
      </c>
      <c r="S118" s="142">
        <v>69.87</v>
      </c>
      <c r="T118" s="142">
        <v>4.68</v>
      </c>
      <c r="U118" s="8"/>
    </row>
    <row r="119" spans="1:21" x14ac:dyDescent="0.25">
      <c r="A119" s="202" t="str" cm="1">
        <f t="array" ref="A119">idusina</f>
        <v>25.11.21_717,800_717,060_163_PRI_S_D_FX2_2ª</v>
      </c>
      <c r="B119" s="38" t="s">
        <v>21</v>
      </c>
      <c r="C119" s="9" t="s">
        <v>22</v>
      </c>
      <c r="D119" s="9" t="s">
        <v>23</v>
      </c>
      <c r="E119" s="10" t="s">
        <v>24</v>
      </c>
      <c r="F119" s="10">
        <v>2</v>
      </c>
      <c r="G119" s="4"/>
      <c r="H119" s="4"/>
      <c r="I119" s="10" t="s">
        <v>29</v>
      </c>
      <c r="J119" s="137" t="s">
        <v>26</v>
      </c>
      <c r="K119" s="74">
        <v>45982</v>
      </c>
      <c r="L119" s="138">
        <v>717.8</v>
      </c>
      <c r="M119" s="7">
        <v>717.06</v>
      </c>
      <c r="N119" s="2" t="s">
        <v>27</v>
      </c>
      <c r="O119" s="5" t="s">
        <v>28</v>
      </c>
      <c r="P119" s="139">
        <v>2.3149999999999999</v>
      </c>
      <c r="Q119" s="39">
        <v>2.415</v>
      </c>
      <c r="R119" s="39">
        <v>4.12</v>
      </c>
      <c r="S119" s="39">
        <v>73.45</v>
      </c>
      <c r="T119" s="39">
        <v>4.8499999999999996</v>
      </c>
      <c r="U119" s="8"/>
    </row>
    <row r="120" spans="1:21" x14ac:dyDescent="0.25">
      <c r="A120" s="202" t="str" cm="1">
        <f t="array" ref="A120">idusina</f>
        <v>26.03.04_717,800_717,920_163_PRI_N_C_FX1_1ª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46085</v>
      </c>
      <c r="L120" s="138">
        <v>717.8</v>
      </c>
      <c r="M120" s="7">
        <v>717.92</v>
      </c>
      <c r="N120" s="2" t="s">
        <v>27</v>
      </c>
      <c r="O120" s="5" t="s">
        <v>28</v>
      </c>
      <c r="P120" s="139">
        <v>2.331720217932276</v>
      </c>
      <c r="Q120" s="39">
        <v>2.436339879372738</v>
      </c>
      <c r="R120" s="39">
        <v>4.2941324536130523</v>
      </c>
      <c r="S120" s="39">
        <v>72.801237737294898</v>
      </c>
      <c r="T120" s="39">
        <v>4.8025007104291033</v>
      </c>
      <c r="U120" s="8"/>
    </row>
    <row r="121" spans="1:21" x14ac:dyDescent="0.25">
      <c r="A121" s="202" t="str" cm="1">
        <f t="array" ref="A121">idusina</f>
        <v>26.03.11_717,800_719,360_163_PRI_N_C_FX2_1ª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46092</v>
      </c>
      <c r="L121" s="138">
        <v>717.8</v>
      </c>
      <c r="M121" s="7">
        <v>719.36</v>
      </c>
      <c r="N121" s="2" t="s">
        <v>27</v>
      </c>
      <c r="O121" s="5" t="s">
        <v>28</v>
      </c>
      <c r="P121" s="139">
        <v>2.3319999999999999</v>
      </c>
      <c r="Q121" s="39">
        <v>2.4390000000000001</v>
      </c>
      <c r="R121" s="39">
        <v>4.3899999999999997</v>
      </c>
      <c r="S121" s="39">
        <v>72.38</v>
      </c>
      <c r="T121" s="39">
        <v>5.04</v>
      </c>
      <c r="U121" s="8"/>
    </row>
    <row r="122" spans="1:21" x14ac:dyDescent="0.25">
      <c r="A122" s="202" t="str" cm="1">
        <f t="array" ref="A122">idusina</f>
        <v>26.03.23_717,800_718,460_163_PRI_N_C_FX2_2ª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2</v>
      </c>
      <c r="G122" s="4"/>
      <c r="H122" s="4"/>
      <c r="I122" s="10" t="s">
        <v>29</v>
      </c>
      <c r="J122" s="137" t="s">
        <v>37</v>
      </c>
      <c r="K122" s="74">
        <v>46104</v>
      </c>
      <c r="L122" s="138">
        <v>717.8</v>
      </c>
      <c r="M122" s="7">
        <v>718.46</v>
      </c>
      <c r="N122" s="2" t="s">
        <v>27</v>
      </c>
      <c r="O122" s="5" t="s">
        <v>28</v>
      </c>
      <c r="P122" s="139">
        <v>2.3335678327387863</v>
      </c>
      <c r="Q122" s="39">
        <v>2.4277370183270657</v>
      </c>
      <c r="R122" s="39">
        <v>3.8788874115026921</v>
      </c>
      <c r="S122" s="39">
        <v>74.693234188146945</v>
      </c>
      <c r="T122" s="39">
        <v>4.7086754377287594</v>
      </c>
      <c r="U122" s="8"/>
    </row>
    <row r="123" spans="1:21" x14ac:dyDescent="0.25">
      <c r="A123" s="202" t="str" cm="1">
        <f t="array" ref="A123">idusina</f>
        <v>26.04.07_717,800_718,870_163_PRI_N_C_AC_AC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 t="s">
        <v>33</v>
      </c>
      <c r="G123" s="45"/>
      <c r="H123" s="45"/>
      <c r="I123" s="44" t="s">
        <v>34</v>
      </c>
      <c r="J123" s="46" t="s">
        <v>37</v>
      </c>
      <c r="K123" s="47">
        <v>46119</v>
      </c>
      <c r="L123" s="48">
        <v>717.8</v>
      </c>
      <c r="M123" s="49">
        <v>718.87</v>
      </c>
      <c r="N123" s="50" t="s">
        <v>27</v>
      </c>
      <c r="O123" s="51" t="s">
        <v>28</v>
      </c>
      <c r="P123" s="52">
        <v>2.32497983055837</v>
      </c>
      <c r="Q123" s="142">
        <v>2.4338680575890721</v>
      </c>
      <c r="R123" s="142">
        <v>4.4738755123218787</v>
      </c>
      <c r="S123" s="142">
        <v>72.025425345022668</v>
      </c>
      <c r="T123" s="142">
        <v>4.6507898324111947</v>
      </c>
      <c r="U123" s="8"/>
    </row>
    <row r="124" spans="1:21" x14ac:dyDescent="0.25">
      <c r="A124" s="202" t="str" cm="1">
        <f t="array" ref="A124">idusina</f>
        <v>26.03.13_717,820_720,440_163_PRI_N_C_FX1_2ª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46094</v>
      </c>
      <c r="L124" s="138">
        <v>717.82</v>
      </c>
      <c r="M124" s="7">
        <v>720.44</v>
      </c>
      <c r="N124" s="2" t="s">
        <v>27</v>
      </c>
      <c r="O124" s="5" t="s">
        <v>28</v>
      </c>
      <c r="P124" s="139">
        <v>2.3319999999999999</v>
      </c>
      <c r="Q124" s="39">
        <v>2.4260000000000002</v>
      </c>
      <c r="R124" s="39">
        <v>3.86</v>
      </c>
      <c r="S124" s="39">
        <v>74.790000000000006</v>
      </c>
      <c r="T124" s="39">
        <v>4.8499999999999996</v>
      </c>
      <c r="U124" s="8"/>
    </row>
    <row r="125" spans="1:21" x14ac:dyDescent="0.25">
      <c r="A125" s="202" t="str" cm="1">
        <f t="array" ref="A125">idusina</f>
        <v>26.04.09_717,820_718,080_163_PRI_N_C_AC_AC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 t="s">
        <v>33</v>
      </c>
      <c r="G125" s="4"/>
      <c r="H125" s="4"/>
      <c r="I125" s="10" t="s">
        <v>34</v>
      </c>
      <c r="J125" s="137" t="s">
        <v>37</v>
      </c>
      <c r="K125" s="74">
        <v>46121</v>
      </c>
      <c r="L125" s="138">
        <v>717.82</v>
      </c>
      <c r="M125" s="7">
        <v>718.08</v>
      </c>
      <c r="N125" s="2" t="s">
        <v>27</v>
      </c>
      <c r="O125" s="5" t="s">
        <v>28</v>
      </c>
      <c r="P125" s="139">
        <v>2.329622871869621</v>
      </c>
      <c r="Q125" s="39">
        <v>2.445871509133263</v>
      </c>
      <c r="R125" s="39">
        <v>4.7528513590984467</v>
      </c>
      <c r="S125" s="39">
        <v>70.819713166326878</v>
      </c>
      <c r="T125" s="39">
        <v>4.5618833642668788</v>
      </c>
      <c r="U125" s="8"/>
    </row>
    <row r="126" spans="1:21" x14ac:dyDescent="0.25">
      <c r="A126" s="202" t="str" cm="1">
        <f t="array" ref="A126">idusina</f>
        <v>26.07.08_717,820_716,920_163_PRI_N_C_FX1_2ª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7" t="s">
        <v>37</v>
      </c>
      <c r="K126" s="74">
        <v>46211</v>
      </c>
      <c r="L126" s="138">
        <v>717.82</v>
      </c>
      <c r="M126" s="7">
        <v>716.92</v>
      </c>
      <c r="N126" s="2" t="s">
        <v>27</v>
      </c>
      <c r="O126" s="5" t="s">
        <v>28</v>
      </c>
      <c r="P126" s="139">
        <v>2.3170000000000002</v>
      </c>
      <c r="Q126" s="39">
        <v>2.4209999999999998</v>
      </c>
      <c r="R126" s="39">
        <v>4.28</v>
      </c>
      <c r="S126" s="39">
        <v>72.709999999999994</v>
      </c>
      <c r="T126" s="39">
        <v>4.7699999999999996</v>
      </c>
      <c r="U126" s="8"/>
    </row>
    <row r="127" spans="1:21" x14ac:dyDescent="0.25">
      <c r="A127" s="202" t="str" cm="1">
        <f t="array" ref="A127">idusina</f>
        <v>26.07.08_717,820_717,040_163_PRI_N_C_FX2_2ª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7" t="s">
        <v>37</v>
      </c>
      <c r="K127" s="74">
        <v>46211</v>
      </c>
      <c r="L127" s="138">
        <v>717.82</v>
      </c>
      <c r="M127" s="7">
        <v>717.04</v>
      </c>
      <c r="N127" s="2" t="s">
        <v>27</v>
      </c>
      <c r="O127" s="5" t="s">
        <v>28</v>
      </c>
      <c r="P127" s="139">
        <v>2.3199999999999998</v>
      </c>
      <c r="Q127" s="39">
        <v>2.42</v>
      </c>
      <c r="R127" s="39">
        <v>4.1500000000000004</v>
      </c>
      <c r="S127" s="39">
        <v>73.349999999999994</v>
      </c>
      <c r="T127" s="39">
        <v>4.59</v>
      </c>
      <c r="U127" s="8"/>
    </row>
    <row r="128" spans="1:21" x14ac:dyDescent="0.25">
      <c r="A128" s="202" t="str" cm="1">
        <f t="array" ref="A128">idusina</f>
        <v>26.07.07_717,840_716,920_163_PRI_N_C_FX1_1ª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25</v>
      </c>
      <c r="J128" s="137" t="s">
        <v>37</v>
      </c>
      <c r="K128" s="74">
        <v>46210</v>
      </c>
      <c r="L128" s="138">
        <v>717.84</v>
      </c>
      <c r="M128" s="7">
        <v>716.92</v>
      </c>
      <c r="N128" s="2" t="s">
        <v>42</v>
      </c>
      <c r="O128" s="5" t="s">
        <v>28</v>
      </c>
      <c r="P128" s="139">
        <v>2.3210000000000002</v>
      </c>
      <c r="Q128" s="39">
        <v>2.4220000000000002</v>
      </c>
      <c r="R128" s="39">
        <v>4.18</v>
      </c>
      <c r="S128" s="39">
        <v>73.22</v>
      </c>
      <c r="T128" s="39">
        <v>4.99</v>
      </c>
      <c r="U128" s="8"/>
    </row>
    <row r="129" spans="1:21" x14ac:dyDescent="0.25">
      <c r="A129" s="202" t="str" cm="1">
        <f t="array" ref="A129">idusina</f>
        <v>26.07.07_717,840_717,020_163_PRI_N_C_FX2_1ª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25</v>
      </c>
      <c r="J129" s="137" t="s">
        <v>37</v>
      </c>
      <c r="K129" s="74">
        <v>46210</v>
      </c>
      <c r="L129" s="138">
        <v>717.84</v>
      </c>
      <c r="M129" s="7">
        <v>717.02</v>
      </c>
      <c r="N129" s="2" t="s">
        <v>42</v>
      </c>
      <c r="O129" s="5" t="s">
        <v>28</v>
      </c>
      <c r="P129" s="139">
        <v>2.3199999999999998</v>
      </c>
      <c r="Q129" s="39">
        <v>2.4359999999999999</v>
      </c>
      <c r="R129" s="39">
        <v>4.76</v>
      </c>
      <c r="S129" s="39">
        <v>70.709999999999994</v>
      </c>
      <c r="T129" s="39">
        <v>4.51</v>
      </c>
      <c r="U129" s="8"/>
    </row>
    <row r="130" spans="1:21" x14ac:dyDescent="0.25">
      <c r="A130" s="202" t="str" cm="1">
        <f t="array" ref="A130">idusina</f>
        <v>25.11.26_717,920_717,060_163_PRI_S_D_AC_AC</v>
      </c>
      <c r="B130" s="38" t="s">
        <v>21</v>
      </c>
      <c r="C130" s="9" t="s">
        <v>22</v>
      </c>
      <c r="D130" s="9" t="s">
        <v>23</v>
      </c>
      <c r="E130" s="10" t="s">
        <v>24</v>
      </c>
      <c r="F130" s="10" t="s">
        <v>33</v>
      </c>
      <c r="G130" s="4"/>
      <c r="H130" s="4"/>
      <c r="I130" s="10" t="s">
        <v>34</v>
      </c>
      <c r="J130" s="137" t="s">
        <v>26</v>
      </c>
      <c r="K130" s="74">
        <v>45987</v>
      </c>
      <c r="L130" s="138">
        <v>717.92</v>
      </c>
      <c r="M130" s="7">
        <v>717.06</v>
      </c>
      <c r="N130" s="2" t="s">
        <v>27</v>
      </c>
      <c r="O130" s="5" t="s">
        <v>28</v>
      </c>
      <c r="P130" s="139">
        <v>2.3170000000000002</v>
      </c>
      <c r="Q130" s="39">
        <v>2.4689999999999999</v>
      </c>
      <c r="R130" s="39">
        <v>6.13</v>
      </c>
      <c r="S130" s="39">
        <v>65.52</v>
      </c>
      <c r="T130" s="39">
        <v>4.6399999999999997</v>
      </c>
      <c r="U130" s="8"/>
    </row>
    <row r="131" spans="1:21" x14ac:dyDescent="0.25">
      <c r="A131" s="202" t="str" cm="1">
        <f t="array" ref="A131">idusina</f>
        <v>26.03.06_717,920_718,460_163_PRI_N_C_FX1_1ª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1</v>
      </c>
      <c r="G131" s="4"/>
      <c r="H131" s="4"/>
      <c r="I131" s="10" t="s">
        <v>25</v>
      </c>
      <c r="J131" s="137" t="s">
        <v>37</v>
      </c>
      <c r="K131" s="74">
        <v>46087</v>
      </c>
      <c r="L131" s="138">
        <v>717.92</v>
      </c>
      <c r="M131" s="7">
        <v>718.46</v>
      </c>
      <c r="N131" s="2" t="s">
        <v>27</v>
      </c>
      <c r="O131" s="5" t="s">
        <v>28</v>
      </c>
      <c r="P131" s="139">
        <v>2.334293171786411</v>
      </c>
      <c r="Q131" s="39">
        <v>2.4351341232227499</v>
      </c>
      <c r="R131" s="39">
        <v>4.1410840772450852</v>
      </c>
      <c r="S131" s="39">
        <v>73.497328195409253</v>
      </c>
      <c r="T131" s="39">
        <v>4.9003537227158969</v>
      </c>
      <c r="U131" s="8"/>
    </row>
    <row r="132" spans="1:21" x14ac:dyDescent="0.25">
      <c r="A132" s="202" t="str" cm="1">
        <f t="array" ref="A132">idusina</f>
        <v>26.03.31_718,040_718,070_163_PRI_N_C_FX1_2ª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1</v>
      </c>
      <c r="G132" s="45"/>
      <c r="H132" s="45"/>
      <c r="I132" s="44" t="s">
        <v>29</v>
      </c>
      <c r="J132" s="46" t="s">
        <v>37</v>
      </c>
      <c r="K132" s="47">
        <v>46112</v>
      </c>
      <c r="L132" s="48">
        <v>718.04</v>
      </c>
      <c r="M132" s="49">
        <v>718.07</v>
      </c>
      <c r="N132" s="50" t="s">
        <v>27</v>
      </c>
      <c r="O132" s="51" t="s">
        <v>28</v>
      </c>
      <c r="P132" s="52">
        <v>2.3170000000000002</v>
      </c>
      <c r="Q132" s="142">
        <v>2.4620000000000002</v>
      </c>
      <c r="R132" s="142">
        <v>5.9</v>
      </c>
      <c r="S132" s="142">
        <v>66.319999999999993</v>
      </c>
      <c r="T132" s="142">
        <v>4.71</v>
      </c>
      <c r="U132" s="8"/>
    </row>
    <row r="133" spans="1:21" x14ac:dyDescent="0.25">
      <c r="A133" s="202" t="str" cm="1">
        <f t="array" ref="A133">idusina</f>
        <v>26.07.14_718,060_718,220_163_PRI_N_C_AC_AC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 t="s">
        <v>33</v>
      </c>
      <c r="G133" s="4"/>
      <c r="H133" s="4"/>
      <c r="I133" s="10" t="s">
        <v>34</v>
      </c>
      <c r="J133" s="137" t="s">
        <v>37</v>
      </c>
      <c r="K133" s="74">
        <v>46217</v>
      </c>
      <c r="L133" s="138">
        <v>718.06</v>
      </c>
      <c r="M133" s="7">
        <v>718.22</v>
      </c>
      <c r="N133" s="2" t="s">
        <v>42</v>
      </c>
      <c r="O133" s="5" t="s">
        <v>28</v>
      </c>
      <c r="P133" s="139">
        <v>2.3210000000000002</v>
      </c>
      <c r="Q133" s="39">
        <v>2.4300000000000002</v>
      </c>
      <c r="R133" s="39">
        <v>4.49</v>
      </c>
      <c r="S133" s="39">
        <v>71.83</v>
      </c>
      <c r="T133" s="39">
        <v>5.13</v>
      </c>
      <c r="U133" s="8"/>
    </row>
    <row r="134" spans="1:21" x14ac:dyDescent="0.25">
      <c r="A134" s="202" t="str" cm="1">
        <f t="array" ref="A134">idusina</f>
        <v>26.04.10_718,080_719,880_163_PRI_N_C_AC_AC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 t="s">
        <v>33</v>
      </c>
      <c r="G134" s="4"/>
      <c r="H134" s="4"/>
      <c r="I134" s="10" t="s">
        <v>34</v>
      </c>
      <c r="J134" s="137" t="s">
        <v>37</v>
      </c>
      <c r="K134" s="74">
        <v>46122</v>
      </c>
      <c r="L134" s="138">
        <v>718.08</v>
      </c>
      <c r="M134" s="7">
        <v>719.88</v>
      </c>
      <c r="N134" s="2" t="s">
        <v>27</v>
      </c>
      <c r="O134" s="5" t="s">
        <v>28</v>
      </c>
      <c r="P134" s="139">
        <v>2.3253830245863032</v>
      </c>
      <c r="Q134" s="39">
        <v>2.4468460012099214</v>
      </c>
      <c r="R134" s="39">
        <v>4.9640629840846913</v>
      </c>
      <c r="S134" s="39">
        <v>69.918620163387004</v>
      </c>
      <c r="T134" s="39">
        <v>4.8065755382828517</v>
      </c>
      <c r="U134" s="8"/>
    </row>
    <row r="135" spans="1:21" x14ac:dyDescent="0.25">
      <c r="A135" s="202" t="str" cm="1">
        <f t="array" ref="A135">idusina</f>
        <v>25.11.25_718,340_717,920_163_PRI_S_D_AC_AC</v>
      </c>
      <c r="B135" s="38" t="s">
        <v>21</v>
      </c>
      <c r="C135" s="9" t="s">
        <v>22</v>
      </c>
      <c r="D135" s="9" t="s">
        <v>23</v>
      </c>
      <c r="E135" s="10" t="s">
        <v>24</v>
      </c>
      <c r="F135" s="10" t="s">
        <v>33</v>
      </c>
      <c r="G135" s="4"/>
      <c r="H135" s="4"/>
      <c r="I135" s="10" t="s">
        <v>34</v>
      </c>
      <c r="J135" s="137" t="s">
        <v>26</v>
      </c>
      <c r="K135" s="74">
        <v>45986</v>
      </c>
      <c r="L135" s="138">
        <v>718.34</v>
      </c>
      <c r="M135" s="7">
        <v>717.92</v>
      </c>
      <c r="N135" s="2" t="s">
        <v>27</v>
      </c>
      <c r="O135" s="5" t="s">
        <v>28</v>
      </c>
      <c r="P135" s="139">
        <v>2.319</v>
      </c>
      <c r="Q135" s="39">
        <v>2.431</v>
      </c>
      <c r="R135" s="39">
        <v>4.6399999999999997</v>
      </c>
      <c r="S135" s="39">
        <v>71.19</v>
      </c>
      <c r="T135" s="39">
        <v>4.96</v>
      </c>
      <c r="U135" s="8"/>
    </row>
    <row r="136" spans="1:21" x14ac:dyDescent="0.25">
      <c r="A136" s="202" t="str" cm="1">
        <f t="array" ref="A136">idusina</f>
        <v>26.07.14_718,360_718,400_163_PRI_N_C_AC_AC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 t="s">
        <v>33</v>
      </c>
      <c r="G136" s="4"/>
      <c r="H136" s="4"/>
      <c r="I136" s="10" t="s">
        <v>34</v>
      </c>
      <c r="J136" s="137" t="s">
        <v>37</v>
      </c>
      <c r="K136" s="74">
        <v>46217</v>
      </c>
      <c r="L136" s="138">
        <v>718.36</v>
      </c>
      <c r="M136" s="7">
        <v>718.4</v>
      </c>
      <c r="N136" s="2" t="s">
        <v>42</v>
      </c>
      <c r="O136" s="5" t="s">
        <v>28</v>
      </c>
      <c r="P136" s="139">
        <v>2.3210000000000002</v>
      </c>
      <c r="Q136" s="39">
        <v>2.4300000000000002</v>
      </c>
      <c r="R136" s="39">
        <v>4.49</v>
      </c>
      <c r="S136" s="39">
        <v>71.83</v>
      </c>
      <c r="T136" s="39">
        <v>5.13</v>
      </c>
      <c r="U136" s="8"/>
    </row>
    <row r="137" spans="1:21" x14ac:dyDescent="0.25">
      <c r="A137" s="202" t="str" cm="1">
        <f t="array" ref="A137">idusina</f>
        <v>26.03.31_718,400_718,420_163_PRI_N_C_FX1_2ª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29</v>
      </c>
      <c r="J137" s="137" t="s">
        <v>37</v>
      </c>
      <c r="K137" s="74">
        <v>46112</v>
      </c>
      <c r="L137" s="138">
        <v>718.4</v>
      </c>
      <c r="M137" s="7">
        <v>718.42</v>
      </c>
      <c r="N137" s="2" t="s">
        <v>27</v>
      </c>
      <c r="O137" s="5" t="s">
        <v>28</v>
      </c>
      <c r="P137" s="139">
        <v>2.3170000000000002</v>
      </c>
      <c r="Q137" s="39">
        <v>2.4620000000000002</v>
      </c>
      <c r="R137" s="39">
        <v>5.9</v>
      </c>
      <c r="S137" s="39">
        <v>66.319999999999993</v>
      </c>
      <c r="T137" s="39">
        <v>4.71</v>
      </c>
      <c r="U137" s="8"/>
    </row>
    <row r="138" spans="1:21" x14ac:dyDescent="0.25">
      <c r="A138" s="202" t="str" cm="1">
        <f t="array" ref="A138">idusina</f>
        <v>26.04.08_718,400_720,960_163_PRI_N_C_AC_AC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 t="s">
        <v>33</v>
      </c>
      <c r="G138" s="4"/>
      <c r="H138" s="4"/>
      <c r="I138" s="10" t="s">
        <v>34</v>
      </c>
      <c r="J138" s="137" t="s">
        <v>37</v>
      </c>
      <c r="K138" s="74">
        <v>46120</v>
      </c>
      <c r="L138" s="138">
        <v>718.4</v>
      </c>
      <c r="M138" s="7">
        <v>720.96</v>
      </c>
      <c r="N138" s="2" t="s">
        <v>27</v>
      </c>
      <c r="O138" s="5" t="s">
        <v>28</v>
      </c>
      <c r="P138" s="139">
        <v>2.3291825044642476</v>
      </c>
      <c r="Q138" s="39">
        <v>2.413136402129203</v>
      </c>
      <c r="R138" s="39">
        <v>3.4790365596772532</v>
      </c>
      <c r="S138" s="39">
        <v>76.603556935546024</v>
      </c>
      <c r="T138" s="39">
        <v>4.5578762443880478</v>
      </c>
      <c r="U138" s="8"/>
    </row>
    <row r="139" spans="1:21" x14ac:dyDescent="0.25">
      <c r="A139" s="202" t="str" cm="1">
        <f t="array" ref="A139">idusina</f>
        <v>26.03.07_718,460_720,020_163_PRI_N_C_FX1_1ª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46088</v>
      </c>
      <c r="L139" s="138">
        <v>718.46</v>
      </c>
      <c r="M139" s="7">
        <v>720.02</v>
      </c>
      <c r="N139" s="2" t="s">
        <v>27</v>
      </c>
      <c r="O139" s="5" t="s">
        <v>28</v>
      </c>
      <c r="P139" s="139">
        <v>2.3232966471425267</v>
      </c>
      <c r="Q139" s="39">
        <v>2.4153773557517821</v>
      </c>
      <c r="R139" s="39">
        <v>3.8122700947734778</v>
      </c>
      <c r="S139" s="39">
        <v>74.931314273051413</v>
      </c>
      <c r="T139" s="39">
        <v>4.7738244233863645</v>
      </c>
      <c r="U139" s="8"/>
    </row>
    <row r="140" spans="1:21" x14ac:dyDescent="0.25">
      <c r="A140" s="202" t="str" cm="1">
        <f t="array" ref="A140">idusina</f>
        <v>26.03.24_718,460_719,700_163_PRI_N_C_FX2_2ª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29</v>
      </c>
      <c r="J140" s="137" t="s">
        <v>37</v>
      </c>
      <c r="K140" s="74">
        <v>46105</v>
      </c>
      <c r="L140" s="138">
        <v>718.46</v>
      </c>
      <c r="M140" s="7">
        <v>719.7</v>
      </c>
      <c r="N140" s="2" t="s">
        <v>27</v>
      </c>
      <c r="O140" s="5" t="s">
        <v>28</v>
      </c>
      <c r="P140" s="139">
        <v>2.3385204301535096</v>
      </c>
      <c r="Q140" s="39">
        <v>2.4433529454990812</v>
      </c>
      <c r="R140" s="39">
        <v>4.290518712766584</v>
      </c>
      <c r="S140" s="39">
        <v>72.908478952925734</v>
      </c>
      <c r="T140" s="39">
        <v>4.7526941143962542</v>
      </c>
      <c r="U140" s="8"/>
    </row>
    <row r="141" spans="1:21" x14ac:dyDescent="0.25">
      <c r="A141" s="202" t="str" cm="1">
        <f t="array" ref="A141">idusina</f>
        <v>25.11.23_719,060_719,420_163_PRI_S_D_FX1_2ª</v>
      </c>
      <c r="B141" s="38" t="s">
        <v>21</v>
      </c>
      <c r="C141" s="9" t="s">
        <v>22</v>
      </c>
      <c r="D141" s="9" t="s">
        <v>23</v>
      </c>
      <c r="E141" s="10" t="s">
        <v>24</v>
      </c>
      <c r="F141" s="10">
        <v>1</v>
      </c>
      <c r="G141" s="4"/>
      <c r="H141" s="4"/>
      <c r="I141" s="10" t="s">
        <v>29</v>
      </c>
      <c r="J141" s="137" t="s">
        <v>26</v>
      </c>
      <c r="K141" s="74">
        <v>45984</v>
      </c>
      <c r="L141" s="138">
        <v>719.06</v>
      </c>
      <c r="M141" s="7">
        <v>719.42</v>
      </c>
      <c r="N141" s="2" t="s">
        <v>27</v>
      </c>
      <c r="O141" s="5" t="s">
        <v>28</v>
      </c>
      <c r="P141" s="139">
        <v>2.2999999999999998</v>
      </c>
      <c r="Q141" s="39">
        <v>2.4550000000000001</v>
      </c>
      <c r="R141" s="39">
        <v>6.32</v>
      </c>
      <c r="S141" s="39">
        <v>64.7</v>
      </c>
      <c r="T141" s="39">
        <v>4.83</v>
      </c>
      <c r="U141" s="8"/>
    </row>
    <row r="142" spans="1:21" x14ac:dyDescent="0.25">
      <c r="A142" s="202" t="str" cm="1">
        <f t="array" ref="A142">idusina</f>
        <v>25.11.15_719,280_717,500_163_PRI_S_D_FX2_1ª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>
        <v>2</v>
      </c>
      <c r="G142" s="4"/>
      <c r="H142" s="4"/>
      <c r="I142" s="10" t="s">
        <v>25</v>
      </c>
      <c r="J142" s="137" t="s">
        <v>26</v>
      </c>
      <c r="K142" s="74">
        <v>45976</v>
      </c>
      <c r="L142" s="138">
        <v>719.28</v>
      </c>
      <c r="M142" s="7">
        <v>717.5</v>
      </c>
      <c r="N142" s="2" t="s">
        <v>27</v>
      </c>
      <c r="O142" s="5" t="s">
        <v>28</v>
      </c>
      <c r="P142" s="139">
        <v>2.3130000000000002</v>
      </c>
      <c r="Q142" s="39">
        <v>2.4649999999999999</v>
      </c>
      <c r="R142" s="39">
        <v>6.2</v>
      </c>
      <c r="S142" s="39">
        <v>65.23</v>
      </c>
      <c r="T142" s="39">
        <v>4.93</v>
      </c>
      <c r="U142" s="8"/>
    </row>
    <row r="143" spans="1:21" x14ac:dyDescent="0.25">
      <c r="A143" s="202" t="str" cm="1">
        <f t="array" ref="A143">idusina</f>
        <v>25.11.17_719,280_717,640_163_PRI_S_D_FX1_1ª</v>
      </c>
      <c r="B143" s="38" t="s">
        <v>21</v>
      </c>
      <c r="C143" s="9" t="s">
        <v>22</v>
      </c>
      <c r="D143" s="9" t="s">
        <v>23</v>
      </c>
      <c r="E143" s="10" t="s">
        <v>24</v>
      </c>
      <c r="F143" s="10">
        <v>1</v>
      </c>
      <c r="G143" s="4"/>
      <c r="H143" s="4"/>
      <c r="I143" s="10" t="s">
        <v>25</v>
      </c>
      <c r="J143" s="137" t="s">
        <v>26</v>
      </c>
      <c r="K143" s="74">
        <v>45978</v>
      </c>
      <c r="L143" s="138">
        <v>719.28</v>
      </c>
      <c r="M143" s="7">
        <v>717.64</v>
      </c>
      <c r="N143" s="2" t="s">
        <v>27</v>
      </c>
      <c r="O143" s="5" t="s">
        <v>28</v>
      </c>
      <c r="P143" s="139">
        <v>2.33</v>
      </c>
      <c r="Q143" s="39">
        <v>2.464</v>
      </c>
      <c r="R143" s="39">
        <v>5.41</v>
      </c>
      <c r="S143" s="39">
        <v>68.23</v>
      </c>
      <c r="T143" s="39">
        <v>4.9400000000000004</v>
      </c>
      <c r="U143" s="8"/>
    </row>
    <row r="144" spans="1:21" x14ac:dyDescent="0.25">
      <c r="A144" s="202" t="str" cm="1">
        <f t="array" ref="A144">idusina</f>
        <v>26.03.31_719,320_719,340_163_PRI_N_C_FX1_2ª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1</v>
      </c>
      <c r="G144" s="4"/>
      <c r="H144" s="4"/>
      <c r="I144" s="10" t="s">
        <v>29</v>
      </c>
      <c r="J144" s="137" t="s">
        <v>37</v>
      </c>
      <c r="K144" s="74">
        <v>46112</v>
      </c>
      <c r="L144" s="138">
        <v>719.32</v>
      </c>
      <c r="M144" s="7">
        <v>719.34</v>
      </c>
      <c r="N144" s="2" t="s">
        <v>27</v>
      </c>
      <c r="O144" s="5" t="s">
        <v>28</v>
      </c>
      <c r="P144" s="139">
        <v>2.3170000000000002</v>
      </c>
      <c r="Q144" s="39">
        <v>2.4620000000000002</v>
      </c>
      <c r="R144" s="39">
        <v>5.9</v>
      </c>
      <c r="S144" s="39">
        <v>66.319999999999993</v>
      </c>
      <c r="T144" s="39">
        <v>4.71</v>
      </c>
      <c r="U144" s="8"/>
    </row>
    <row r="145" spans="1:21" x14ac:dyDescent="0.25">
      <c r="A145" s="202" t="str" cm="1">
        <f t="array" ref="A145">idusina</f>
        <v>26.03.12_719,360_722,300_163_PRI_N_C_FX2_1ª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25</v>
      </c>
      <c r="J145" s="46" t="s">
        <v>37</v>
      </c>
      <c r="K145" s="47">
        <v>46093</v>
      </c>
      <c r="L145" s="48">
        <v>719.36</v>
      </c>
      <c r="M145" s="49">
        <v>722.3</v>
      </c>
      <c r="N145" s="50" t="s">
        <v>27</v>
      </c>
      <c r="O145" s="51" t="s">
        <v>28</v>
      </c>
      <c r="P145" s="52">
        <v>2.3359999999999999</v>
      </c>
      <c r="Q145" s="142">
        <v>2.444</v>
      </c>
      <c r="R145" s="142">
        <v>4.43</v>
      </c>
      <c r="S145" s="142">
        <v>72.23</v>
      </c>
      <c r="T145" s="142">
        <v>4.75</v>
      </c>
      <c r="U145" s="8"/>
    </row>
    <row r="146" spans="1:21" x14ac:dyDescent="0.25">
      <c r="A146" s="202" t="str" cm="1">
        <f t="array" ref="A146">idusina</f>
        <v>26.03.31_719,360_719,380_163_PRI_N_C_FX1_2ª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1</v>
      </c>
      <c r="G146" s="4"/>
      <c r="H146" s="4"/>
      <c r="I146" s="10" t="s">
        <v>29</v>
      </c>
      <c r="J146" s="137" t="s">
        <v>37</v>
      </c>
      <c r="K146" s="74">
        <v>46112</v>
      </c>
      <c r="L146" s="138">
        <v>719.36</v>
      </c>
      <c r="M146" s="7">
        <v>719.38</v>
      </c>
      <c r="N146" s="2" t="s">
        <v>27</v>
      </c>
      <c r="O146" s="5" t="s">
        <v>28</v>
      </c>
      <c r="P146" s="139">
        <v>2.3170000000000002</v>
      </c>
      <c r="Q146" s="39">
        <v>2.4620000000000002</v>
      </c>
      <c r="R146" s="39">
        <v>5.9</v>
      </c>
      <c r="S146" s="39">
        <v>66.319999999999993</v>
      </c>
      <c r="T146" s="39">
        <v>4.71</v>
      </c>
      <c r="U146" s="8"/>
    </row>
    <row r="147" spans="1:21" x14ac:dyDescent="0.25">
      <c r="A147" s="202" t="str" cm="1">
        <f t="array" ref="A147">idusina</f>
        <v>26.03.31_719,460_719,480_163_PRI_N_C_FX1_2ª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1</v>
      </c>
      <c r="G147" s="4"/>
      <c r="H147" s="4"/>
      <c r="I147" s="10" t="s">
        <v>29</v>
      </c>
      <c r="J147" s="137" t="s">
        <v>37</v>
      </c>
      <c r="K147" s="74">
        <v>46112</v>
      </c>
      <c r="L147" s="138">
        <v>719.46</v>
      </c>
      <c r="M147" s="7">
        <v>719.48</v>
      </c>
      <c r="N147" s="2" t="s">
        <v>27</v>
      </c>
      <c r="O147" s="5" t="s">
        <v>28</v>
      </c>
      <c r="P147" s="139">
        <v>2.3170000000000002</v>
      </c>
      <c r="Q147" s="39">
        <v>2.4620000000000002</v>
      </c>
      <c r="R147" s="39">
        <v>5.9</v>
      </c>
      <c r="S147" s="39">
        <v>66.319999999999993</v>
      </c>
      <c r="T147" s="39">
        <v>4.71</v>
      </c>
      <c r="U147" s="8"/>
    </row>
    <row r="148" spans="1:21" x14ac:dyDescent="0.25">
      <c r="A148" s="202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2" t="str" cm="1">
        <f t="array" ref="A149">idusina</f>
        <v>26.04.11_719,880_722,320_163_PRI_N_C_AC_AC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 t="s">
        <v>33</v>
      </c>
      <c r="G149" s="4"/>
      <c r="H149" s="4"/>
      <c r="I149" s="10" t="s">
        <v>34</v>
      </c>
      <c r="J149" s="137" t="s">
        <v>37</v>
      </c>
      <c r="K149" s="74">
        <v>46123</v>
      </c>
      <c r="L149" s="138">
        <v>719.88</v>
      </c>
      <c r="M149" s="7">
        <v>722.32</v>
      </c>
      <c r="N149" s="2" t="s">
        <v>27</v>
      </c>
      <c r="O149" s="5" t="s">
        <v>28</v>
      </c>
      <c r="P149" s="139">
        <v>2.3345824714456556</v>
      </c>
      <c r="Q149" s="39">
        <v>2.452</v>
      </c>
      <c r="R149" s="39">
        <v>4.5778075604636577</v>
      </c>
      <c r="S149" s="39">
        <v>70.718431540833777</v>
      </c>
      <c r="T149" s="39">
        <v>4.5499021526418781</v>
      </c>
      <c r="U149" s="8"/>
    </row>
    <row r="150" spans="1:21" x14ac:dyDescent="0.25">
      <c r="A150" s="202" t="str" cm="1">
        <f t="array" ref="A150">idusina</f>
        <v>26.03.10_720,020_721,020_163_PRI_N_C_FX1_1ª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25</v>
      </c>
      <c r="J150" s="137" t="s">
        <v>37</v>
      </c>
      <c r="K150" s="74">
        <v>46091</v>
      </c>
      <c r="L150" s="138">
        <v>720.02</v>
      </c>
      <c r="M150" s="7">
        <v>721.02</v>
      </c>
      <c r="N150" s="2" t="s">
        <v>27</v>
      </c>
      <c r="O150" s="5" t="s">
        <v>28</v>
      </c>
      <c r="P150" s="139">
        <v>2.322380216941061</v>
      </c>
      <c r="Q150" s="39">
        <v>2.4420000000000002</v>
      </c>
      <c r="R150" s="39">
        <v>4.91</v>
      </c>
      <c r="S150" s="39">
        <v>70.09</v>
      </c>
      <c r="T150" s="39">
        <v>4.8</v>
      </c>
      <c r="U150" s="8"/>
    </row>
    <row r="151" spans="1:21" x14ac:dyDescent="0.25">
      <c r="A151" s="202" t="str" cm="1">
        <f t="array" ref="A151">idusina</f>
        <v>25.10.31_720,360_719,280_163_PRI_S_D_FX2_1ª</v>
      </c>
      <c r="B151" s="42" t="s">
        <v>21</v>
      </c>
      <c r="C151" s="43" t="s">
        <v>22</v>
      </c>
      <c r="D151" s="43" t="s">
        <v>23</v>
      </c>
      <c r="E151" s="44" t="s">
        <v>24</v>
      </c>
      <c r="F151" s="44">
        <v>2</v>
      </c>
      <c r="G151" s="45"/>
      <c r="H151" s="45"/>
      <c r="I151" s="44" t="s">
        <v>25</v>
      </c>
      <c r="J151" s="46" t="s">
        <v>26</v>
      </c>
      <c r="K151" s="47">
        <v>45961</v>
      </c>
      <c r="L151" s="48">
        <v>720.36</v>
      </c>
      <c r="M151" s="49">
        <v>719.28</v>
      </c>
      <c r="N151" s="50" t="s">
        <v>27</v>
      </c>
      <c r="O151" s="51" t="s">
        <v>28</v>
      </c>
      <c r="P151" s="52">
        <v>2.3250000000000002</v>
      </c>
      <c r="Q151" s="142">
        <v>2.4289999999999998</v>
      </c>
      <c r="R151" s="142">
        <v>4.25</v>
      </c>
      <c r="S151" s="142">
        <v>72.900000000000006</v>
      </c>
      <c r="T151" s="142">
        <v>4.8499999999999996</v>
      </c>
      <c r="U151" s="8"/>
    </row>
    <row r="152" spans="1:21" x14ac:dyDescent="0.25">
      <c r="A152" s="202" t="str" cm="1">
        <f t="array" ref="A152">idusina</f>
        <v>26.03.19_720,440_720,540_163_PRI_N_C_FX1_2ª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46100</v>
      </c>
      <c r="L152" s="48">
        <v>720.44</v>
      </c>
      <c r="M152" s="49">
        <v>720.54</v>
      </c>
      <c r="N152" s="50" t="s">
        <v>27</v>
      </c>
      <c r="O152" s="51" t="s">
        <v>28</v>
      </c>
      <c r="P152" s="52">
        <v>2.3200732820328924</v>
      </c>
      <c r="Q152" s="142">
        <v>2.4150894203244286</v>
      </c>
      <c r="R152" s="142">
        <v>3.9342699898363311</v>
      </c>
      <c r="S152" s="142">
        <v>74.322622227405319</v>
      </c>
      <c r="T152" s="142">
        <v>4.87</v>
      </c>
      <c r="U152" s="8"/>
    </row>
    <row r="153" spans="1:21" x14ac:dyDescent="0.25">
      <c r="A153" s="202" t="str" cm="1">
        <f t="array" ref="A153">idusina</f>
        <v>26.03.26_720,460_720,540_163_PRI_N_C_FX2_2ª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2</v>
      </c>
      <c r="G153" s="45"/>
      <c r="H153" s="45"/>
      <c r="I153" s="44" t="s">
        <v>29</v>
      </c>
      <c r="J153" s="46" t="s">
        <v>37</v>
      </c>
      <c r="K153" s="47">
        <v>46107</v>
      </c>
      <c r="L153" s="48">
        <v>720.46</v>
      </c>
      <c r="M153" s="49">
        <v>720.54</v>
      </c>
      <c r="N153" s="50" t="s">
        <v>27</v>
      </c>
      <c r="O153" s="51" t="s">
        <v>28</v>
      </c>
      <c r="P153" s="52">
        <v>2.3215389466933769</v>
      </c>
      <c r="Q153" s="142">
        <v>2.4311833597464307</v>
      </c>
      <c r="R153" s="142">
        <v>4.5099195259583098</v>
      </c>
      <c r="S153" s="142">
        <v>71.79217911483822</v>
      </c>
      <c r="T153" s="142">
        <v>4.9001461276181146</v>
      </c>
      <c r="U153" s="8"/>
    </row>
    <row r="154" spans="1:21" x14ac:dyDescent="0.25">
      <c r="A154" s="202" t="str" cm="1">
        <f t="array" ref="A154">idusina</f>
        <v>26.04.09_720,460_722,300_163_PRI_N_C_AC_AC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 t="s">
        <v>33</v>
      </c>
      <c r="G154" s="45"/>
      <c r="H154" s="45"/>
      <c r="I154" s="44" t="s">
        <v>34</v>
      </c>
      <c r="J154" s="46" t="s">
        <v>37</v>
      </c>
      <c r="K154" s="47">
        <v>46121</v>
      </c>
      <c r="L154" s="48">
        <v>720.46</v>
      </c>
      <c r="M154" s="49">
        <v>722.3</v>
      </c>
      <c r="N154" s="50" t="s">
        <v>27</v>
      </c>
      <c r="O154" s="51" t="s">
        <v>28</v>
      </c>
      <c r="P154" s="52">
        <v>2.329622871869621</v>
      </c>
      <c r="Q154" s="142">
        <v>2.445871509133263</v>
      </c>
      <c r="R154" s="142">
        <v>4.7528513590984467</v>
      </c>
      <c r="S154" s="142">
        <v>70.819713166326878</v>
      </c>
      <c r="T154" s="142">
        <v>4.5618833642668788</v>
      </c>
      <c r="U154" s="8"/>
    </row>
    <row r="155" spans="1:21" x14ac:dyDescent="0.25">
      <c r="A155" s="202" t="str" cm="1">
        <f t="array" ref="A155">idusina</f>
        <v>25.11.01_720,480_719,940_163_RET_S_D_FX1_1ª</v>
      </c>
      <c r="B155" s="38" t="s">
        <v>21</v>
      </c>
      <c r="C155" s="9" t="s">
        <v>30</v>
      </c>
      <c r="D155" s="9" t="s">
        <v>23</v>
      </c>
      <c r="E155" s="10" t="s">
        <v>24</v>
      </c>
      <c r="F155" s="10">
        <v>1</v>
      </c>
      <c r="G155" s="4"/>
      <c r="H155" s="4"/>
      <c r="I155" s="10" t="s">
        <v>25</v>
      </c>
      <c r="J155" s="137" t="s">
        <v>26</v>
      </c>
      <c r="K155" s="74">
        <v>45962</v>
      </c>
      <c r="L155" s="138">
        <v>720.48</v>
      </c>
      <c r="M155" s="7">
        <v>719.94</v>
      </c>
      <c r="N155" s="2" t="s">
        <v>27</v>
      </c>
      <c r="O155" s="5" t="s">
        <v>28</v>
      </c>
      <c r="P155" s="139">
        <v>2.3133467932692056</v>
      </c>
      <c r="Q155" s="39">
        <v>2.4285788616905846</v>
      </c>
      <c r="R155" s="39">
        <v>4.7448353536752519</v>
      </c>
      <c r="S155" s="39">
        <v>70.706329086953602</v>
      </c>
      <c r="T155" s="39">
        <v>4.9517748831659611</v>
      </c>
      <c r="U155" s="8"/>
    </row>
    <row r="156" spans="1:21" x14ac:dyDescent="0.25">
      <c r="A156" s="202" t="str" cm="1">
        <f t="array" ref="A156">idusina</f>
        <v>26.03.19_720,540_721,060_163_PRI_N_C_FX2_2ª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29</v>
      </c>
      <c r="J156" s="137" t="s">
        <v>37</v>
      </c>
      <c r="K156" s="74">
        <v>46100</v>
      </c>
      <c r="L156" s="138">
        <v>720.54</v>
      </c>
      <c r="M156" s="7">
        <v>721.06</v>
      </c>
      <c r="N156" s="2" t="s">
        <v>27</v>
      </c>
      <c r="O156" s="5" t="s">
        <v>28</v>
      </c>
      <c r="P156" s="139">
        <v>2.3200732820328924</v>
      </c>
      <c r="Q156" s="39">
        <v>2.4150894203244286</v>
      </c>
      <c r="R156" s="39">
        <v>3.9342699898363311</v>
      </c>
      <c r="S156" s="39">
        <v>74.322622227405319</v>
      </c>
      <c r="T156" s="39">
        <v>4.87</v>
      </c>
      <c r="U156" s="8"/>
    </row>
    <row r="157" spans="1:21" x14ac:dyDescent="0.25">
      <c r="A157" s="202" t="str" cm="1">
        <f t="array" ref="A157">idusina</f>
        <v>26.03.26_720,540_720,820_163_PRI_N_C_FX1_2ª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46107</v>
      </c>
      <c r="L157" s="138">
        <v>720.54</v>
      </c>
      <c r="M157" s="7">
        <v>720.82</v>
      </c>
      <c r="N157" s="2" t="s">
        <v>27</v>
      </c>
      <c r="O157" s="5" t="s">
        <v>28</v>
      </c>
      <c r="P157" s="139">
        <v>2.3215389466933769</v>
      </c>
      <c r="Q157" s="39">
        <v>2.4311833597464307</v>
      </c>
      <c r="R157" s="39">
        <v>4.5099195259583098</v>
      </c>
      <c r="S157" s="39">
        <v>71.79217911483822</v>
      </c>
      <c r="T157" s="39">
        <v>4.9001461276181146</v>
      </c>
      <c r="U157" s="8"/>
    </row>
    <row r="158" spans="1:21" x14ac:dyDescent="0.25">
      <c r="A158" s="202" t="str" cm="1">
        <f t="array" ref="A158">idusina</f>
        <v>26.04.06_720,540_720,820_163_PRI_N_C_FX1_2ª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1</v>
      </c>
      <c r="G158" s="4"/>
      <c r="H158" s="4"/>
      <c r="I158" s="10" t="s">
        <v>29</v>
      </c>
      <c r="J158" s="137" t="s">
        <v>37</v>
      </c>
      <c r="K158" s="74">
        <v>46118</v>
      </c>
      <c r="L158" s="138">
        <v>720.54</v>
      </c>
      <c r="M158" s="7">
        <v>720.82</v>
      </c>
      <c r="N158" s="2" t="s">
        <v>27</v>
      </c>
      <c r="O158" s="5" t="s">
        <v>28</v>
      </c>
      <c r="P158" s="139">
        <v>2.3134772930112497</v>
      </c>
      <c r="Q158" s="39">
        <v>2.4191101867572145</v>
      </c>
      <c r="R158" s="39">
        <v>4.3666011711340893</v>
      </c>
      <c r="S158" s="39">
        <v>72.325360629351607</v>
      </c>
      <c r="T158" s="39">
        <v>4.8784722222222268</v>
      </c>
      <c r="U158" s="8"/>
    </row>
    <row r="159" spans="1:21" x14ac:dyDescent="0.25">
      <c r="A159" s="202" t="str" cm="1">
        <f t="array" ref="A159">idusina</f>
        <v>25.11.19_720,580_717,800_163_PRI_S_D_FX2_2ª</v>
      </c>
      <c r="B159" s="38" t="s">
        <v>21</v>
      </c>
      <c r="C159" s="9" t="s">
        <v>22</v>
      </c>
      <c r="D159" s="9" t="s">
        <v>23</v>
      </c>
      <c r="E159" s="10" t="s">
        <v>24</v>
      </c>
      <c r="F159" s="10">
        <v>2</v>
      </c>
      <c r="G159" s="4"/>
      <c r="H159" s="4"/>
      <c r="I159" s="10" t="s">
        <v>29</v>
      </c>
      <c r="J159" s="137" t="s">
        <v>26</v>
      </c>
      <c r="K159" s="74">
        <v>45980</v>
      </c>
      <c r="L159" s="138">
        <v>720.58</v>
      </c>
      <c r="M159" s="7">
        <v>717.8</v>
      </c>
      <c r="N159" s="2" t="s">
        <v>27</v>
      </c>
      <c r="O159" s="5" t="s">
        <v>28</v>
      </c>
      <c r="P159" s="139">
        <v>2.3250000000000002</v>
      </c>
      <c r="Q159" s="39">
        <v>2.4470000000000001</v>
      </c>
      <c r="R159" s="39">
        <v>4.9800000000000004</v>
      </c>
      <c r="S159" s="39">
        <v>69.930000000000007</v>
      </c>
      <c r="T159" s="39">
        <v>4.84</v>
      </c>
      <c r="U159" s="8"/>
    </row>
    <row r="160" spans="1:21" x14ac:dyDescent="0.25">
      <c r="A160" s="202" t="str" cm="1">
        <f t="array" ref="A160">idusina</f>
        <v>26.03.28_720,820_721,660_163_PRI_N_C_FX1_2ª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1</v>
      </c>
      <c r="G160" s="4"/>
      <c r="H160" s="4"/>
      <c r="I160" s="10" t="s">
        <v>29</v>
      </c>
      <c r="J160" s="137" t="s">
        <v>37</v>
      </c>
      <c r="K160" s="74">
        <v>46109</v>
      </c>
      <c r="L160" s="138">
        <v>720.82</v>
      </c>
      <c r="M160" s="7">
        <v>721.66</v>
      </c>
      <c r="N160" s="2" t="s">
        <v>27</v>
      </c>
      <c r="O160" s="5" t="s">
        <v>28</v>
      </c>
      <c r="P160" s="139">
        <v>2.3341154500840737</v>
      </c>
      <c r="Q160" s="39">
        <v>2.4410833109017518</v>
      </c>
      <c r="R160" s="39">
        <v>4.3819832096661875</v>
      </c>
      <c r="S160" s="39">
        <v>72.427908392305838</v>
      </c>
      <c r="T160" s="39">
        <v>4.7438656909169099</v>
      </c>
      <c r="U160" s="8"/>
    </row>
    <row r="161" spans="1:21" x14ac:dyDescent="0.25">
      <c r="A161" s="202" t="str" cm="1">
        <f t="array" ref="A161">idusina</f>
        <v>26.03.11_721,020_722,300_163_PRI_N_C_FX1_1ª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25</v>
      </c>
      <c r="J161" s="137" t="s">
        <v>37</v>
      </c>
      <c r="K161" s="74">
        <v>46092</v>
      </c>
      <c r="L161" s="138">
        <v>721.02</v>
      </c>
      <c r="M161" s="7">
        <v>722.3</v>
      </c>
      <c r="N161" s="2" t="s">
        <v>27</v>
      </c>
      <c r="O161" s="5" t="s">
        <v>28</v>
      </c>
      <c r="P161" s="139">
        <v>2.3319999999999999</v>
      </c>
      <c r="Q161" s="39">
        <v>2.4390000000000001</v>
      </c>
      <c r="R161" s="39">
        <v>4.3899999999999997</v>
      </c>
      <c r="S161" s="39">
        <v>72.38</v>
      </c>
      <c r="T161" s="39">
        <v>5.04</v>
      </c>
      <c r="U161" s="8"/>
    </row>
    <row r="162" spans="1:21" x14ac:dyDescent="0.25">
      <c r="A162" s="202" t="str" cm="1">
        <f t="array" ref="A162">idusina</f>
        <v>26.03.20_721,060_721,780_163_PRI_N_C_FX2_2ª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2</v>
      </c>
      <c r="G162" s="4"/>
      <c r="H162" s="4"/>
      <c r="I162" s="10" t="s">
        <v>29</v>
      </c>
      <c r="J162" s="137" t="s">
        <v>37</v>
      </c>
      <c r="K162" s="74">
        <v>46101</v>
      </c>
      <c r="L162" s="138">
        <v>721.06</v>
      </c>
      <c r="M162" s="7">
        <v>721.78</v>
      </c>
      <c r="N162" s="2" t="s">
        <v>27</v>
      </c>
      <c r="O162" s="5" t="s">
        <v>28</v>
      </c>
      <c r="P162" s="139">
        <v>2.3380000000000001</v>
      </c>
      <c r="Q162" s="39">
        <v>2.456</v>
      </c>
      <c r="R162" s="39">
        <v>4.79</v>
      </c>
      <c r="S162" s="39">
        <v>70.739999999999995</v>
      </c>
      <c r="T162" s="39">
        <v>4.66</v>
      </c>
      <c r="U162" s="8"/>
    </row>
    <row r="163" spans="1:21" x14ac:dyDescent="0.25">
      <c r="A163" s="202" t="str" cm="1">
        <f t="array" ref="A163">idusina</f>
        <v>25.11.03_721,120_720,580_163_PRI_S_D_FX2_2ª</v>
      </c>
      <c r="B163" s="38" t="s">
        <v>21</v>
      </c>
      <c r="C163" s="9" t="s">
        <v>22</v>
      </c>
      <c r="D163" s="9" t="s">
        <v>23</v>
      </c>
      <c r="E163" s="10" t="s">
        <v>24</v>
      </c>
      <c r="F163" s="10">
        <v>2</v>
      </c>
      <c r="G163" s="4"/>
      <c r="H163" s="4"/>
      <c r="I163" s="10" t="s">
        <v>29</v>
      </c>
      <c r="J163" s="137" t="s">
        <v>26</v>
      </c>
      <c r="K163" s="74">
        <v>45964</v>
      </c>
      <c r="L163" s="138">
        <v>721.12</v>
      </c>
      <c r="M163" s="7">
        <v>720.58</v>
      </c>
      <c r="N163" s="2" t="s">
        <v>27</v>
      </c>
      <c r="O163" s="5" t="s">
        <v>28</v>
      </c>
      <c r="P163" s="139">
        <v>2.3272636910867006</v>
      </c>
      <c r="Q163" s="39">
        <v>2.4450796248934399</v>
      </c>
      <c r="R163" s="39">
        <v>4.8184906784732497</v>
      </c>
      <c r="S163" s="39">
        <v>70.526306582443397</v>
      </c>
      <c r="T163" s="39">
        <v>4.7993905535805013</v>
      </c>
      <c r="U163" s="8"/>
    </row>
    <row r="164" spans="1:21" x14ac:dyDescent="0.25">
      <c r="A164" s="202" t="str" cm="1">
        <f t="array" ref="A164">idusina</f>
        <v>25.11.01_721,240_719,420_163_PRI_S_D_FX1_2ª</v>
      </c>
      <c r="B164" s="38" t="s">
        <v>21</v>
      </c>
      <c r="C164" s="9" t="s">
        <v>22</v>
      </c>
      <c r="D164" s="9" t="s">
        <v>23</v>
      </c>
      <c r="E164" s="10" t="s">
        <v>24</v>
      </c>
      <c r="F164" s="10">
        <v>1</v>
      </c>
      <c r="G164" s="4"/>
      <c r="H164" s="4"/>
      <c r="I164" s="10" t="s">
        <v>29</v>
      </c>
      <c r="J164" s="137" t="s">
        <v>26</v>
      </c>
      <c r="K164" s="74">
        <v>45962</v>
      </c>
      <c r="L164" s="138">
        <v>721.24</v>
      </c>
      <c r="M164" s="7">
        <v>719.42</v>
      </c>
      <c r="N164" s="2" t="s">
        <v>27</v>
      </c>
      <c r="O164" s="5" t="s">
        <v>28</v>
      </c>
      <c r="P164" s="139">
        <v>2.3133467932692056</v>
      </c>
      <c r="Q164" s="39">
        <v>2.4285788616905846</v>
      </c>
      <c r="R164" s="39">
        <v>4.7448353536752519</v>
      </c>
      <c r="S164" s="39">
        <v>70.706329086953602</v>
      </c>
      <c r="T164" s="39">
        <v>4.9517748831659611</v>
      </c>
      <c r="U164" s="8"/>
    </row>
    <row r="165" spans="1:21" x14ac:dyDescent="0.25">
      <c r="A165" s="202" t="str" cm="1">
        <f t="array" ref="A165">idusina</f>
        <v>26.04.04_721,360_721,380_163_PRI_N_C_FX2_2ª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>
        <v>2</v>
      </c>
      <c r="G165" s="4"/>
      <c r="H165" s="4"/>
      <c r="I165" s="10" t="s">
        <v>29</v>
      </c>
      <c r="J165" s="137" t="s">
        <v>37</v>
      </c>
      <c r="K165" s="74">
        <v>46116</v>
      </c>
      <c r="L165" s="138">
        <v>721.36</v>
      </c>
      <c r="M165" s="7">
        <v>721.38</v>
      </c>
      <c r="N165" s="2" t="s">
        <v>27</v>
      </c>
      <c r="O165" s="5" t="s">
        <v>28</v>
      </c>
      <c r="P165" s="139">
        <v>2.327</v>
      </c>
      <c r="Q165" s="39">
        <v>2.4470000000000001</v>
      </c>
      <c r="R165" s="39">
        <v>4.9000000000000004</v>
      </c>
      <c r="S165" s="39">
        <v>70.19</v>
      </c>
      <c r="T165" s="39">
        <v>4.7699999999999996</v>
      </c>
      <c r="U165" s="8"/>
    </row>
    <row r="166" spans="1:21" x14ac:dyDescent="0.25">
      <c r="A166" s="202" t="str" cm="1">
        <f t="array" ref="A166">idusina</f>
        <v>26.03.30_721,660_722,300_163_PRI_N_C_FX1_2ª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>
        <v>1</v>
      </c>
      <c r="G166" s="4"/>
      <c r="H166" s="4"/>
      <c r="I166" s="10" t="s">
        <v>29</v>
      </c>
      <c r="J166" s="137" t="s">
        <v>37</v>
      </c>
      <c r="K166" s="74">
        <v>46111</v>
      </c>
      <c r="L166" s="138">
        <v>721.66</v>
      </c>
      <c r="M166" s="7">
        <v>722.3</v>
      </c>
      <c r="N166" s="2" t="s">
        <v>27</v>
      </c>
      <c r="O166" s="5" t="s">
        <v>28</v>
      </c>
      <c r="P166" s="139">
        <v>2.3149999999999999</v>
      </c>
      <c r="Q166" s="39">
        <v>2.4359999999999999</v>
      </c>
      <c r="R166" s="39">
        <v>4.97</v>
      </c>
      <c r="S166" s="39">
        <v>69.81</v>
      </c>
      <c r="T166" s="39">
        <v>4.5599999999999996</v>
      </c>
      <c r="U166" s="8"/>
    </row>
    <row r="167" spans="1:21" x14ac:dyDescent="0.25">
      <c r="A167" s="202" t="str" cm="1">
        <f t="array" ref="A167">idusina</f>
        <v>25.10.29_721,740_719,280_163_PRI_S_D_FX1_1ª</v>
      </c>
      <c r="B167" s="38" t="s">
        <v>21</v>
      </c>
      <c r="C167" s="9" t="s">
        <v>22</v>
      </c>
      <c r="D167" s="9" t="s">
        <v>23</v>
      </c>
      <c r="E167" s="10" t="s">
        <v>24</v>
      </c>
      <c r="F167" s="10">
        <v>1</v>
      </c>
      <c r="G167" s="4"/>
      <c r="H167" s="4"/>
      <c r="I167" s="10" t="s">
        <v>25</v>
      </c>
      <c r="J167" s="137" t="s">
        <v>26</v>
      </c>
      <c r="K167" s="74">
        <v>45959</v>
      </c>
      <c r="L167" s="138">
        <v>721.74</v>
      </c>
      <c r="M167" s="7">
        <v>719.28</v>
      </c>
      <c r="N167" s="2" t="s">
        <v>27</v>
      </c>
      <c r="O167" s="5" t="s">
        <v>28</v>
      </c>
      <c r="P167" s="139">
        <v>2.3279999999999998</v>
      </c>
      <c r="Q167" s="39">
        <v>2.427</v>
      </c>
      <c r="R167" s="39">
        <v>4.13</v>
      </c>
      <c r="S167" s="39">
        <v>73.5</v>
      </c>
      <c r="T167" s="39">
        <v>4.9000000000000004</v>
      </c>
      <c r="U167" s="8"/>
    </row>
    <row r="168" spans="1:21" x14ac:dyDescent="0.25">
      <c r="A168" s="202" t="str" cm="1">
        <f t="array" ref="A168">idusina</f>
        <v>26.04.04_721,740_721,740_163_PRI_N_C_FX2_2ª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>
        <v>2</v>
      </c>
      <c r="G168" s="45"/>
      <c r="H168" s="45"/>
      <c r="I168" s="10" t="s">
        <v>29</v>
      </c>
      <c r="J168" s="137" t="s">
        <v>37</v>
      </c>
      <c r="K168" s="47">
        <v>46116</v>
      </c>
      <c r="L168" s="48">
        <v>721.74</v>
      </c>
      <c r="M168" s="49">
        <v>721.74</v>
      </c>
      <c r="N168" s="50" t="s">
        <v>27</v>
      </c>
      <c r="O168" s="51" t="s">
        <v>28</v>
      </c>
      <c r="P168" s="52">
        <v>2.327</v>
      </c>
      <c r="Q168" s="142">
        <v>2.4470000000000001</v>
      </c>
      <c r="R168" s="142">
        <v>4.9000000000000004</v>
      </c>
      <c r="S168" s="142">
        <v>70.19</v>
      </c>
      <c r="T168" s="142">
        <v>4.7699999999999996</v>
      </c>
      <c r="U168" s="8"/>
    </row>
    <row r="169" spans="1:21" x14ac:dyDescent="0.25">
      <c r="A169" s="202" t="str" cm="1">
        <f t="array" ref="A169">idusina</f>
        <v>26.03.21_721,780_722,300_163_PRI_N_C_FX2_2ª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>
        <v>2</v>
      </c>
      <c r="G169" s="4"/>
      <c r="H169" s="4"/>
      <c r="I169" s="10" t="s">
        <v>29</v>
      </c>
      <c r="J169" s="137" t="s">
        <v>37</v>
      </c>
      <c r="K169" s="74">
        <v>46102</v>
      </c>
      <c r="L169" s="138">
        <v>721.78</v>
      </c>
      <c r="M169" s="7">
        <v>722.3</v>
      </c>
      <c r="N169" s="2" t="s">
        <v>27</v>
      </c>
      <c r="O169" s="5" t="s">
        <v>28</v>
      </c>
      <c r="P169" s="139">
        <v>2.3260000000000001</v>
      </c>
      <c r="Q169" s="39">
        <v>2.431</v>
      </c>
      <c r="R169" s="39">
        <v>4.3</v>
      </c>
      <c r="S169" s="39">
        <v>72.7</v>
      </c>
      <c r="T169" s="39">
        <v>5.05</v>
      </c>
      <c r="U169" s="8"/>
    </row>
    <row r="170" spans="1:21" x14ac:dyDescent="0.25">
      <c r="A170" s="202" t="str" cm="1">
        <f t="array" ref="A170">idusina</f>
        <v>26.04.04_721,800_721,760_163_PRI_N_C_FX2_2ª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>
        <v>2</v>
      </c>
      <c r="G170" s="4"/>
      <c r="H170" s="4"/>
      <c r="I170" s="10" t="s">
        <v>29</v>
      </c>
      <c r="J170" s="137" t="s">
        <v>37</v>
      </c>
      <c r="K170" s="74">
        <v>46116</v>
      </c>
      <c r="L170" s="138">
        <v>721.8</v>
      </c>
      <c r="M170" s="7">
        <v>721.76</v>
      </c>
      <c r="N170" s="2" t="s">
        <v>27</v>
      </c>
      <c r="O170" s="5" t="s">
        <v>28</v>
      </c>
      <c r="P170" s="139">
        <v>2.327</v>
      </c>
      <c r="Q170" s="39">
        <v>2.4470000000000001</v>
      </c>
      <c r="R170" s="39">
        <v>4.9000000000000004</v>
      </c>
      <c r="S170" s="39">
        <v>70.19</v>
      </c>
      <c r="T170" s="39">
        <v>4.7699999999999996</v>
      </c>
      <c r="U170" s="8"/>
    </row>
    <row r="171" spans="1:21" x14ac:dyDescent="0.25">
      <c r="A171" s="202" t="str" cm="1">
        <f t="array" ref="A171">idusina</f>
        <v>25.10.08_722,160_722,920_163_PRI_S_D_FX2_1ª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>
        <v>2</v>
      </c>
      <c r="G171" s="4"/>
      <c r="H171" s="4"/>
      <c r="I171" s="10" t="s">
        <v>25</v>
      </c>
      <c r="J171" s="137" t="s">
        <v>26</v>
      </c>
      <c r="K171" s="74">
        <v>45938</v>
      </c>
      <c r="L171" s="138">
        <v>722.16</v>
      </c>
      <c r="M171" s="7">
        <v>722.92</v>
      </c>
      <c r="N171" s="2" t="s">
        <v>27</v>
      </c>
      <c r="O171" s="5" t="s">
        <v>28</v>
      </c>
      <c r="P171" s="139">
        <v>2.3263880352364565</v>
      </c>
      <c r="Q171" s="39">
        <v>2.4443009956145527</v>
      </c>
      <c r="R171" s="39">
        <v>4.8239951049256939</v>
      </c>
      <c r="S171" s="39">
        <v>70.49633751416701</v>
      </c>
      <c r="T171" s="39">
        <v>4.6729871235500715</v>
      </c>
      <c r="U171" s="8"/>
    </row>
    <row r="172" spans="1:21" x14ac:dyDescent="0.25">
      <c r="A172" s="202" t="str" cm="1">
        <f t="array" ref="A172">idusina</f>
        <v>25.10.28_722,160_721,740_163_PRI_S_D_FX1_1ª</v>
      </c>
      <c r="B172" s="38" t="s">
        <v>21</v>
      </c>
      <c r="C172" s="9" t="s">
        <v>22</v>
      </c>
      <c r="D172" s="9" t="s">
        <v>23</v>
      </c>
      <c r="E172" s="10" t="s">
        <v>24</v>
      </c>
      <c r="F172" s="10">
        <v>1</v>
      </c>
      <c r="G172" s="4"/>
      <c r="H172" s="4"/>
      <c r="I172" s="10" t="s">
        <v>25</v>
      </c>
      <c r="J172" s="137" t="s">
        <v>26</v>
      </c>
      <c r="K172" s="74">
        <v>45958</v>
      </c>
      <c r="L172" s="138">
        <v>722.16</v>
      </c>
      <c r="M172" s="7">
        <v>721.74</v>
      </c>
      <c r="N172" s="2" t="s">
        <v>27</v>
      </c>
      <c r="O172" s="5" t="s">
        <v>28</v>
      </c>
      <c r="P172" s="139">
        <v>2.3180000000000001</v>
      </c>
      <c r="Q172" s="39">
        <v>2.4460000000000002</v>
      </c>
      <c r="R172" s="39">
        <v>5.22</v>
      </c>
      <c r="S172" s="39">
        <v>68.900000000000006</v>
      </c>
      <c r="T172" s="39">
        <v>5</v>
      </c>
      <c r="U172" s="8"/>
    </row>
    <row r="173" spans="1:21" x14ac:dyDescent="0.25">
      <c r="A173" s="202" t="str" cm="1">
        <f t="array" ref="A173">idusina</f>
        <v>25.10.30_722,180_719,980_163_PRI_S_D_FX2_1ª</v>
      </c>
      <c r="B173" s="38" t="s">
        <v>21</v>
      </c>
      <c r="C173" s="9" t="s">
        <v>22</v>
      </c>
      <c r="D173" s="9" t="s">
        <v>23</v>
      </c>
      <c r="E173" s="10" t="s">
        <v>24</v>
      </c>
      <c r="F173" s="10">
        <v>2</v>
      </c>
      <c r="G173" s="4"/>
      <c r="H173" s="4"/>
      <c r="I173" s="10" t="s">
        <v>25</v>
      </c>
      <c r="J173" s="137" t="s">
        <v>26</v>
      </c>
      <c r="K173" s="74">
        <v>45960</v>
      </c>
      <c r="L173" s="138">
        <v>722.18</v>
      </c>
      <c r="M173" s="7">
        <v>719.98</v>
      </c>
      <c r="N173" s="2" t="s">
        <v>27</v>
      </c>
      <c r="O173" s="5" t="s">
        <v>28</v>
      </c>
      <c r="P173" s="139">
        <v>2.306</v>
      </c>
      <c r="Q173" s="39">
        <v>2.4209999999999998</v>
      </c>
      <c r="R173" s="39">
        <v>4.74</v>
      </c>
      <c r="S173" s="39">
        <v>70.7</v>
      </c>
      <c r="T173" s="39">
        <v>4.96</v>
      </c>
      <c r="U173" s="8"/>
    </row>
    <row r="174" spans="1:21" x14ac:dyDescent="0.25">
      <c r="A174" s="202" t="str" cm="1">
        <f t="array" ref="A174">idusina</f>
        <v>25.10.31_722,180_721,240_163_PRI_S_D_FX1_2ª</v>
      </c>
      <c r="B174" s="38" t="s">
        <v>21</v>
      </c>
      <c r="C174" s="9" t="s">
        <v>22</v>
      </c>
      <c r="D174" s="9" t="s">
        <v>23</v>
      </c>
      <c r="E174" s="10" t="s">
        <v>24</v>
      </c>
      <c r="F174" s="10">
        <v>1</v>
      </c>
      <c r="G174" s="4"/>
      <c r="H174" s="4"/>
      <c r="I174" s="10" t="s">
        <v>29</v>
      </c>
      <c r="J174" s="137" t="s">
        <v>26</v>
      </c>
      <c r="K174" s="74">
        <v>45961</v>
      </c>
      <c r="L174" s="138">
        <v>722.18</v>
      </c>
      <c r="M174" s="7">
        <v>721.24</v>
      </c>
      <c r="N174" s="2" t="s">
        <v>27</v>
      </c>
      <c r="O174" s="5" t="s">
        <v>28</v>
      </c>
      <c r="P174" s="139">
        <v>2.3250000000000002</v>
      </c>
      <c r="Q174" s="39">
        <v>2.4289999999999998</v>
      </c>
      <c r="R174" s="39">
        <v>4.25</v>
      </c>
      <c r="S174" s="39">
        <v>72.900000000000006</v>
      </c>
      <c r="T174" s="39">
        <v>4.8499999999999996</v>
      </c>
      <c r="U174" s="8"/>
    </row>
    <row r="175" spans="1:21" x14ac:dyDescent="0.25">
      <c r="A175" s="202" t="str" cm="1">
        <f t="array" ref="A175">idusina</f>
        <v>25.11.02_722,180_721,120_163_PRI_S_D_FX2_2ª</v>
      </c>
      <c r="B175" s="38" t="s">
        <v>21</v>
      </c>
      <c r="C175" s="9" t="s">
        <v>22</v>
      </c>
      <c r="D175" s="9" t="s">
        <v>23</v>
      </c>
      <c r="E175" s="10" t="s">
        <v>24</v>
      </c>
      <c r="F175" s="10">
        <v>2</v>
      </c>
      <c r="G175" s="4"/>
      <c r="H175" s="4"/>
      <c r="I175" s="10" t="s">
        <v>29</v>
      </c>
      <c r="J175" s="137" t="s">
        <v>26</v>
      </c>
      <c r="K175" s="74">
        <v>45963</v>
      </c>
      <c r="L175" s="138">
        <v>722.18</v>
      </c>
      <c r="M175" s="7">
        <v>721.12</v>
      </c>
      <c r="N175" s="2" t="s">
        <v>27</v>
      </c>
      <c r="O175" s="5" t="s">
        <v>28</v>
      </c>
      <c r="P175" s="139">
        <v>2.3173077955966175</v>
      </c>
      <c r="Q175" s="39">
        <v>2.4258279081015721</v>
      </c>
      <c r="R175" s="39">
        <v>4.4735288988360828</v>
      </c>
      <c r="S175" s="39">
        <v>71.899101964956742</v>
      </c>
      <c r="T175" s="39">
        <v>4.9303428514968859</v>
      </c>
      <c r="U175" s="8"/>
    </row>
    <row r="176" spans="1:21" x14ac:dyDescent="0.25">
      <c r="A176" s="202" t="str" cm="1">
        <f t="array" ref="A176">idusina</f>
        <v>25.11.24_722,180_718,340_163_PRI_S_D_AC_AC</v>
      </c>
      <c r="B176" s="38" t="s">
        <v>21</v>
      </c>
      <c r="C176" s="9" t="s">
        <v>22</v>
      </c>
      <c r="D176" s="9" t="s">
        <v>23</v>
      </c>
      <c r="E176" s="10" t="s">
        <v>24</v>
      </c>
      <c r="F176" s="10" t="s">
        <v>33</v>
      </c>
      <c r="G176" s="4"/>
      <c r="H176" s="4"/>
      <c r="I176" s="10" t="s">
        <v>34</v>
      </c>
      <c r="J176" s="137" t="s">
        <v>26</v>
      </c>
      <c r="K176" s="74">
        <v>45985</v>
      </c>
      <c r="L176" s="138">
        <v>722.18</v>
      </c>
      <c r="M176" s="7">
        <v>718.34</v>
      </c>
      <c r="N176" s="2" t="s">
        <v>27</v>
      </c>
      <c r="O176" s="5" t="s">
        <v>28</v>
      </c>
      <c r="P176" s="139">
        <v>2.3109999999999999</v>
      </c>
      <c r="Q176" s="39">
        <v>2.4700000000000002</v>
      </c>
      <c r="R176" s="39">
        <v>6.43</v>
      </c>
      <c r="S176" s="39">
        <v>64.44</v>
      </c>
      <c r="T176" s="39">
        <v>4.99</v>
      </c>
      <c r="U176" s="8"/>
    </row>
    <row r="177" spans="1:21" x14ac:dyDescent="0.25">
      <c r="A177" s="202" t="str" cm="1">
        <f t="array" ref="A177">idusina</f>
        <v>25.10.18_722,210_722,780_163_PRI_S_D_FX2_2ª</v>
      </c>
      <c r="B177" s="38" t="s">
        <v>21</v>
      </c>
      <c r="C177" s="9" t="s">
        <v>22</v>
      </c>
      <c r="D177" s="9" t="s">
        <v>23</v>
      </c>
      <c r="E177" s="10" t="s">
        <v>24</v>
      </c>
      <c r="F177" s="10">
        <v>2</v>
      </c>
      <c r="G177" s="4"/>
      <c r="H177" s="4"/>
      <c r="I177" s="10" t="s">
        <v>29</v>
      </c>
      <c r="J177" s="137" t="s">
        <v>26</v>
      </c>
      <c r="K177" s="74">
        <v>45948</v>
      </c>
      <c r="L177" s="138">
        <v>722.21</v>
      </c>
      <c r="M177" s="7">
        <v>722.78</v>
      </c>
      <c r="N177" s="2" t="s">
        <v>27</v>
      </c>
      <c r="O177" s="5" t="s">
        <v>28</v>
      </c>
      <c r="P177" s="139">
        <v>2.3239682944854394</v>
      </c>
      <c r="Q177" s="39">
        <v>2.4230569766032257</v>
      </c>
      <c r="R177" s="39">
        <v>4.0894078461454333</v>
      </c>
      <c r="S177" s="39">
        <v>73.648584914333597</v>
      </c>
      <c r="T177" s="39">
        <v>4.8504584797326364</v>
      </c>
      <c r="U177" s="8"/>
    </row>
    <row r="178" spans="1:21" x14ac:dyDescent="0.25">
      <c r="A178" s="202" t="str" cm="1">
        <f t="array" ref="A178">idusina</f>
        <v>25.11.26_722,300_722,540_163_PRI_N_C_AC_AC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45987</v>
      </c>
      <c r="L178" s="48">
        <v>722.3</v>
      </c>
      <c r="M178" s="49">
        <v>722.54</v>
      </c>
      <c r="N178" s="50" t="s">
        <v>27</v>
      </c>
      <c r="O178" s="51" t="s">
        <v>28</v>
      </c>
      <c r="P178" s="52">
        <v>2.3170000000000002</v>
      </c>
      <c r="Q178" s="142">
        <v>2.4689999999999999</v>
      </c>
      <c r="R178" s="142">
        <v>6.13</v>
      </c>
      <c r="S178" s="142">
        <v>65.52</v>
      </c>
      <c r="T178" s="142">
        <v>4.6399999999999997</v>
      </c>
      <c r="U178" s="8"/>
    </row>
    <row r="179" spans="1:21" x14ac:dyDescent="0.25">
      <c r="A179" s="202" t="str" cm="1">
        <f t="array" ref="A179">idusina</f>
        <v>25.11.27_722,300_723,460_163_PRI_N_C_FX1_1ª</v>
      </c>
      <c r="B179" s="42" t="s">
        <v>21</v>
      </c>
      <c r="C179" s="43" t="s">
        <v>22</v>
      </c>
      <c r="D179" s="43" t="s">
        <v>35</v>
      </c>
      <c r="E179" s="44" t="s">
        <v>36</v>
      </c>
      <c r="F179" s="44">
        <v>1</v>
      </c>
      <c r="G179" s="45"/>
      <c r="H179" s="45"/>
      <c r="I179" s="44" t="s">
        <v>25</v>
      </c>
      <c r="J179" s="137" t="s">
        <v>37</v>
      </c>
      <c r="K179" s="47">
        <v>45988</v>
      </c>
      <c r="L179" s="48">
        <v>722.3</v>
      </c>
      <c r="M179" s="49">
        <v>723.46</v>
      </c>
      <c r="N179" s="50" t="s">
        <v>27</v>
      </c>
      <c r="O179" s="51" t="s">
        <v>28</v>
      </c>
      <c r="P179" s="52">
        <v>2.3109999999999999</v>
      </c>
      <c r="Q179" s="142">
        <v>2.46</v>
      </c>
      <c r="R179" s="142">
        <v>6.06</v>
      </c>
      <c r="S179" s="142">
        <v>65.680000000000007</v>
      </c>
      <c r="T179" s="142">
        <v>5.0599999999999996</v>
      </c>
      <c r="U179" s="8"/>
    </row>
    <row r="180" spans="1:21" x14ac:dyDescent="0.25">
      <c r="A180" s="169" t="str" cm="1">
        <f t="array" ref="A180">idusina</f>
        <v>25.11.27_722,300_724,180_163_PRI_N_C_FX2_1ª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>
        <v>2</v>
      </c>
      <c r="G180" s="39"/>
      <c r="H180" s="39"/>
      <c r="I180" s="10" t="s">
        <v>25</v>
      </c>
      <c r="J180" s="137" t="s">
        <v>37</v>
      </c>
      <c r="K180" s="74">
        <v>45988</v>
      </c>
      <c r="L180" s="7">
        <v>722.3</v>
      </c>
      <c r="M180" s="7">
        <v>724.18</v>
      </c>
      <c r="N180" s="5" t="s">
        <v>27</v>
      </c>
      <c r="O180" s="5" t="s">
        <v>28</v>
      </c>
      <c r="P180" s="7">
        <v>2.2999999999999998</v>
      </c>
      <c r="Q180" s="39">
        <v>2.4550000000000001</v>
      </c>
      <c r="R180" s="39">
        <v>6.32</v>
      </c>
      <c r="S180" s="39">
        <v>64.7</v>
      </c>
      <c r="T180" s="39">
        <v>4.91</v>
      </c>
      <c r="U180" s="8"/>
    </row>
    <row r="181" spans="1:21" x14ac:dyDescent="0.25">
      <c r="A181" s="169" t="str" cm="1">
        <f t="array" ref="A181">idusina</f>
        <v>25.12.01_722,300_723,020_163_PRI_N_C_FX2_2ª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>
        <v>2</v>
      </c>
      <c r="G181" s="39"/>
      <c r="H181" s="39"/>
      <c r="I181" s="10" t="s">
        <v>29</v>
      </c>
      <c r="J181" s="137" t="s">
        <v>37</v>
      </c>
      <c r="K181" s="74">
        <v>45992</v>
      </c>
      <c r="L181" s="7">
        <v>722.3</v>
      </c>
      <c r="M181" s="7">
        <v>723.02</v>
      </c>
      <c r="N181" s="5" t="s">
        <v>27</v>
      </c>
      <c r="O181" s="5" t="s">
        <v>28</v>
      </c>
      <c r="P181" s="7">
        <v>2.3130000000000002</v>
      </c>
      <c r="Q181" s="39">
        <v>2.4550000000000001</v>
      </c>
      <c r="R181" s="39">
        <v>5.77</v>
      </c>
      <c r="S181" s="39">
        <v>66.73</v>
      </c>
      <c r="T181" s="39">
        <v>4.8899999999999997</v>
      </c>
      <c r="U181" s="340"/>
    </row>
    <row r="182" spans="1:21" x14ac:dyDescent="0.25">
      <c r="A182" s="169" t="str" cm="1">
        <f t="array" ref="A182">idusina</f>
        <v>25.12.09_722,300_723,020_163_PRI_N_C_FX1_2ª</v>
      </c>
      <c r="B182" s="173" t="s">
        <v>21</v>
      </c>
      <c r="C182" s="173" t="s">
        <v>22</v>
      </c>
      <c r="D182" s="173" t="s">
        <v>35</v>
      </c>
      <c r="E182" s="174" t="s">
        <v>36</v>
      </c>
      <c r="F182" s="174">
        <v>1</v>
      </c>
      <c r="G182" s="39"/>
      <c r="H182" s="181" t="s">
        <v>38</v>
      </c>
      <c r="I182" s="174" t="s">
        <v>29</v>
      </c>
      <c r="J182" s="137" t="s">
        <v>37</v>
      </c>
      <c r="K182" s="175">
        <v>46000</v>
      </c>
      <c r="L182" s="177">
        <v>722.3</v>
      </c>
      <c r="M182" s="177">
        <v>723.02</v>
      </c>
      <c r="N182" s="179" t="s">
        <v>27</v>
      </c>
      <c r="O182" s="179" t="s">
        <v>28</v>
      </c>
      <c r="P182" s="177">
        <v>2.339</v>
      </c>
      <c r="Q182" s="181">
        <v>2.4390000000000001</v>
      </c>
      <c r="R182" s="181">
        <v>4.1100000000000003</v>
      </c>
      <c r="S182" s="181">
        <v>73.69</v>
      </c>
      <c r="T182" s="181">
        <v>5.09</v>
      </c>
      <c r="U182" s="8"/>
    </row>
    <row r="183" spans="1:21" x14ac:dyDescent="0.25">
      <c r="A183" s="169" t="str" cm="1">
        <f t="array" ref="A183">idusina</f>
        <v>25.12.15_722,300_724,060_163_PRI_N_C_AC_AC</v>
      </c>
      <c r="B183" s="9" t="s">
        <v>21</v>
      </c>
      <c r="C183" s="9" t="s">
        <v>22</v>
      </c>
      <c r="D183" s="9" t="s">
        <v>35</v>
      </c>
      <c r="E183" s="10" t="s">
        <v>36</v>
      </c>
      <c r="F183" s="10" t="s">
        <v>33</v>
      </c>
      <c r="G183" s="39"/>
      <c r="H183" s="39"/>
      <c r="I183" s="10" t="s">
        <v>34</v>
      </c>
      <c r="J183" s="137" t="s">
        <v>37</v>
      </c>
      <c r="K183" s="74">
        <v>46006</v>
      </c>
      <c r="L183" s="7">
        <v>722.3</v>
      </c>
      <c r="M183" s="7">
        <v>724.06</v>
      </c>
      <c r="N183" s="5" t="s">
        <v>27</v>
      </c>
      <c r="O183" s="5" t="s">
        <v>28</v>
      </c>
      <c r="P183" s="7">
        <v>2.3332931499049607</v>
      </c>
      <c r="Q183" s="39">
        <v>2.4136624491748364</v>
      </c>
      <c r="R183" s="39">
        <v>3.3297654896753084</v>
      </c>
      <c r="S183" s="39">
        <v>77.377776417755612</v>
      </c>
      <c r="T183" s="39">
        <v>4.9566294919454776</v>
      </c>
      <c r="U183" s="8"/>
    </row>
    <row r="184" spans="1:21" x14ac:dyDescent="0.25">
      <c r="A184" s="169" t="str" cm="1">
        <f t="array" ref="A184">idusina</f>
        <v>25.10.19_722,780_724,440_163_PRI_S_D_FX2_2ª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29</v>
      </c>
      <c r="J184" s="137" t="s">
        <v>26</v>
      </c>
      <c r="K184" s="74">
        <v>45949</v>
      </c>
      <c r="L184" s="7">
        <v>722.78</v>
      </c>
      <c r="M184" s="7">
        <v>724.44</v>
      </c>
      <c r="N184" s="5" t="s">
        <v>27</v>
      </c>
      <c r="O184" s="5" t="s">
        <v>28</v>
      </c>
      <c r="P184" s="7">
        <v>2.327</v>
      </c>
      <c r="Q184" s="39">
        <v>2.4300000000000002</v>
      </c>
      <c r="R184" s="39">
        <v>4.24</v>
      </c>
      <c r="S184" s="39">
        <v>73</v>
      </c>
      <c r="T184" s="39">
        <v>4.8899999999999997</v>
      </c>
      <c r="U184" s="8"/>
    </row>
    <row r="185" spans="1:21" x14ac:dyDescent="0.25">
      <c r="A185" s="169" t="str" cm="1">
        <f t="array" ref="A185">idusina</f>
        <v>25.10.10_723,000_724,380_163_PRI_S_D_FX2_1ª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45940</v>
      </c>
      <c r="L185" s="7">
        <v>723</v>
      </c>
      <c r="M185" s="7">
        <v>724.38</v>
      </c>
      <c r="N185" s="5" t="s">
        <v>27</v>
      </c>
      <c r="O185" s="5" t="s">
        <v>28</v>
      </c>
      <c r="P185" s="7">
        <v>2.3102316612018239</v>
      </c>
      <c r="Q185" s="39">
        <v>2.4198447761194015</v>
      </c>
      <c r="R185" s="39">
        <v>4.5297581067724186</v>
      </c>
      <c r="S185" s="39">
        <v>71.583259091024374</v>
      </c>
      <c r="T185" s="39">
        <v>4.8082463043709431</v>
      </c>
      <c r="U185" s="8"/>
    </row>
    <row r="186" spans="1:21" x14ac:dyDescent="0.25">
      <c r="A186" s="169" t="str" cm="1">
        <f t="array" ref="A186">idusina</f>
        <v>25.12.04_723,020_724,200_163_PRI_N_C_FX1_2ª</v>
      </c>
      <c r="B186" s="9" t="s">
        <v>21</v>
      </c>
      <c r="C186" s="9" t="s">
        <v>22</v>
      </c>
      <c r="D186" s="9" t="s">
        <v>35</v>
      </c>
      <c r="E186" s="10" t="s">
        <v>36</v>
      </c>
      <c r="F186" s="10">
        <v>1</v>
      </c>
      <c r="G186" s="39"/>
      <c r="H186" s="39"/>
      <c r="I186" s="10" t="s">
        <v>29</v>
      </c>
      <c r="J186" s="137" t="s">
        <v>37</v>
      </c>
      <c r="K186" s="74">
        <v>45995</v>
      </c>
      <c r="L186" s="7">
        <v>723.02</v>
      </c>
      <c r="M186" s="7">
        <v>724.2</v>
      </c>
      <c r="N186" s="5" t="s">
        <v>27</v>
      </c>
      <c r="O186" s="5" t="s">
        <v>28</v>
      </c>
      <c r="P186" s="7">
        <v>2.3149999999999999</v>
      </c>
      <c r="Q186" s="39">
        <v>2.44</v>
      </c>
      <c r="R186" s="39">
        <v>5.13</v>
      </c>
      <c r="S186" s="39">
        <v>69.16</v>
      </c>
      <c r="T186" s="39">
        <v>4.9000000000000004</v>
      </c>
      <c r="U186" s="340"/>
    </row>
    <row r="187" spans="1:21" x14ac:dyDescent="0.25">
      <c r="A187" s="169" t="str" cm="1">
        <f t="array" ref="A187">idusina</f>
        <v>25.12.04_723,020_724,180_163_PRI_N_C_FX2_2ª</v>
      </c>
      <c r="B187" s="9" t="s">
        <v>21</v>
      </c>
      <c r="C187" s="9" t="s">
        <v>22</v>
      </c>
      <c r="D187" s="9" t="s">
        <v>35</v>
      </c>
      <c r="E187" s="10" t="s">
        <v>36</v>
      </c>
      <c r="F187" s="10">
        <v>2</v>
      </c>
      <c r="G187" s="39"/>
      <c r="H187" s="39"/>
      <c r="I187" s="10" t="s">
        <v>29</v>
      </c>
      <c r="J187" s="137" t="s">
        <v>37</v>
      </c>
      <c r="K187" s="74">
        <v>45995</v>
      </c>
      <c r="L187" s="7">
        <v>723.02</v>
      </c>
      <c r="M187" s="7">
        <v>724.18</v>
      </c>
      <c r="N187" s="5" t="s">
        <v>27</v>
      </c>
      <c r="O187" s="5" t="s">
        <v>28</v>
      </c>
      <c r="P187" s="7">
        <v>2.31</v>
      </c>
      <c r="Q187" s="39">
        <v>2.4390000000000001</v>
      </c>
      <c r="R187" s="39">
        <v>5.29</v>
      </c>
      <c r="S187" s="39">
        <v>68.5</v>
      </c>
      <c r="T187" s="39">
        <v>4.87</v>
      </c>
      <c r="U187" s="8"/>
    </row>
    <row r="188" spans="1:21" x14ac:dyDescent="0.25">
      <c r="A188" s="169" t="str" cm="1">
        <f t="array" ref="A188">idusina</f>
        <v>25.10.18_723,280_722,180_163_PRI_S_D_FX1_2ª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45948</v>
      </c>
      <c r="L188" s="7">
        <v>723.28</v>
      </c>
      <c r="M188" s="7">
        <v>722.18</v>
      </c>
      <c r="N188" s="5" t="s">
        <v>27</v>
      </c>
      <c r="O188" s="5" t="s">
        <v>28</v>
      </c>
      <c r="P188" s="7">
        <v>2.3239682944854394</v>
      </c>
      <c r="Q188" s="39">
        <v>2.4230569766032257</v>
      </c>
      <c r="R188" s="39">
        <v>4.0894078461454333</v>
      </c>
      <c r="S188" s="39">
        <v>73.648584914333597</v>
      </c>
      <c r="T188" s="39">
        <v>4.8504584797326364</v>
      </c>
      <c r="U188" s="8"/>
    </row>
    <row r="189" spans="1:21" x14ac:dyDescent="0.25">
      <c r="A189" s="169" t="str" cm="1">
        <f t="array" ref="A189">idusina</f>
        <v>25.11.28_723,460_724,240_163_PRI_N_C_FX1_1ª</v>
      </c>
      <c r="B189" s="38" t="s">
        <v>21</v>
      </c>
      <c r="C189" s="9" t="s">
        <v>22</v>
      </c>
      <c r="D189" s="9" t="s">
        <v>35</v>
      </c>
      <c r="E189" s="10" t="s">
        <v>36</v>
      </c>
      <c r="F189" s="10">
        <v>1</v>
      </c>
      <c r="G189" s="4"/>
      <c r="H189" s="4"/>
      <c r="I189" s="10" t="s">
        <v>25</v>
      </c>
      <c r="J189" s="137" t="s">
        <v>37</v>
      </c>
      <c r="K189" s="74">
        <v>45989</v>
      </c>
      <c r="L189" s="138">
        <v>723.46</v>
      </c>
      <c r="M189" s="7">
        <v>724.24</v>
      </c>
      <c r="N189" s="2" t="s">
        <v>27</v>
      </c>
      <c r="O189" s="5" t="s">
        <v>28</v>
      </c>
      <c r="P189" s="139">
        <v>2.3029999999999999</v>
      </c>
      <c r="Q189" s="39">
        <v>2.4750000000000001</v>
      </c>
      <c r="R189" s="39">
        <v>6.98</v>
      </c>
      <c r="S189" s="39">
        <v>62.6</v>
      </c>
      <c r="T189" s="39">
        <v>4.87</v>
      </c>
      <c r="U189" s="340"/>
    </row>
    <row r="190" spans="1:21" x14ac:dyDescent="0.25">
      <c r="A190" s="169" t="str" cm="1">
        <f t="array" ref="A190">idusina</f>
        <v>25.10.25_723,680_722,180_163_PRI_S_D_AC_AC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45955</v>
      </c>
      <c r="L190" s="138">
        <v>723.68</v>
      </c>
      <c r="M190" s="7">
        <v>722.18</v>
      </c>
      <c r="N190" s="2" t="s">
        <v>27</v>
      </c>
      <c r="O190" s="5" t="s">
        <v>28</v>
      </c>
      <c r="P190" s="139">
        <v>2.2996815149181078</v>
      </c>
      <c r="Q190" s="39">
        <v>2.4334748708313754</v>
      </c>
      <c r="R190" s="39">
        <v>5.498037292966103</v>
      </c>
      <c r="S190" s="39">
        <v>67.618271652973647</v>
      </c>
      <c r="T190" s="39">
        <v>4.7114143463027762</v>
      </c>
      <c r="U190" s="8"/>
    </row>
    <row r="191" spans="1:21" x14ac:dyDescent="0.25">
      <c r="A191" s="169" t="str" cm="1">
        <f t="array" ref="A191">idusina</f>
        <v>25.10.08_723,900_722,160_163_PRI_S_D_FX1_1ª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>
        <v>1</v>
      </c>
      <c r="G191" s="4"/>
      <c r="H191" s="4"/>
      <c r="I191" s="10" t="s">
        <v>25</v>
      </c>
      <c r="J191" s="137" t="s">
        <v>26</v>
      </c>
      <c r="K191" s="74">
        <v>45938</v>
      </c>
      <c r="L191" s="138">
        <v>723.9</v>
      </c>
      <c r="M191" s="7">
        <v>722.16</v>
      </c>
      <c r="N191" s="2" t="s">
        <v>27</v>
      </c>
      <c r="O191" s="5" t="s">
        <v>28</v>
      </c>
      <c r="P191" s="139">
        <v>2.3263880352364565</v>
      </c>
      <c r="Q191" s="39">
        <v>2.4443009956145527</v>
      </c>
      <c r="R191" s="39">
        <v>4.8239951049256939</v>
      </c>
      <c r="S191" s="39">
        <v>70.49633751416701</v>
      </c>
      <c r="T191" s="39">
        <v>4.6729871235500715</v>
      </c>
      <c r="U191" s="8"/>
    </row>
    <row r="192" spans="1:21" x14ac:dyDescent="0.25">
      <c r="A192" s="169" t="str" cm="1">
        <f t="array" ref="A192">idusina</f>
        <v>25.12.16_724,060_725,120_163_PRI_N_C_AC_AC</v>
      </c>
      <c r="B192" s="38" t="s">
        <v>21</v>
      </c>
      <c r="C192" s="9" t="s">
        <v>22</v>
      </c>
      <c r="D192" s="9" t="s">
        <v>35</v>
      </c>
      <c r="E192" s="10" t="s">
        <v>36</v>
      </c>
      <c r="F192" s="10" t="s">
        <v>33</v>
      </c>
      <c r="G192" s="4"/>
      <c r="H192" s="4"/>
      <c r="I192" s="10" t="s">
        <v>34</v>
      </c>
      <c r="J192" s="137" t="s">
        <v>37</v>
      </c>
      <c r="K192" s="74">
        <v>46007</v>
      </c>
      <c r="L192" s="138">
        <v>724.06</v>
      </c>
      <c r="M192" s="7">
        <v>725.12</v>
      </c>
      <c r="N192" s="2" t="s">
        <v>27</v>
      </c>
      <c r="O192" s="5" t="s">
        <v>28</v>
      </c>
      <c r="P192" s="139">
        <v>2.3295115500274295</v>
      </c>
      <c r="Q192" s="39">
        <v>2.4366322331036141</v>
      </c>
      <c r="R192" s="39">
        <v>4.3962597892642039</v>
      </c>
      <c r="S192" s="39">
        <v>72.339624242369567</v>
      </c>
      <c r="T192" s="39">
        <v>4.9017168449863266</v>
      </c>
      <c r="U192" s="8"/>
    </row>
    <row r="193" spans="1:21" x14ac:dyDescent="0.25">
      <c r="A193" s="169" t="str" cm="1">
        <f t="array" ref="A193">idusina</f>
        <v>25.12.11_724,180_724,780_163_PRI_N_C_FX2_1ª</v>
      </c>
      <c r="B193" s="172" t="s">
        <v>21</v>
      </c>
      <c r="C193" s="173" t="s">
        <v>22</v>
      </c>
      <c r="D193" s="173" t="s">
        <v>35</v>
      </c>
      <c r="E193" s="174" t="s">
        <v>36</v>
      </c>
      <c r="F193" s="174">
        <v>2</v>
      </c>
      <c r="G193" s="4"/>
      <c r="H193" s="328" t="s">
        <v>38</v>
      </c>
      <c r="I193" s="174" t="s">
        <v>25</v>
      </c>
      <c r="J193" s="137" t="s">
        <v>37</v>
      </c>
      <c r="K193" s="175">
        <v>46002</v>
      </c>
      <c r="L193" s="176">
        <v>724.18</v>
      </c>
      <c r="M193" s="177">
        <v>724.78</v>
      </c>
      <c r="N193" s="178" t="s">
        <v>27</v>
      </c>
      <c r="O193" s="179" t="s">
        <v>28</v>
      </c>
      <c r="P193" s="180">
        <v>2.331</v>
      </c>
      <c r="Q193" s="181">
        <v>2.4380000000000002</v>
      </c>
      <c r="R193" s="181">
        <v>4.37</v>
      </c>
      <c r="S193" s="181">
        <v>72.48</v>
      </c>
      <c r="T193" s="181">
        <v>4.6399999999999997</v>
      </c>
      <c r="U193" s="8"/>
    </row>
    <row r="194" spans="1:21" x14ac:dyDescent="0.25">
      <c r="A194" s="169" t="str" cm="1">
        <f t="array" ref="A194">idusina</f>
        <v>25.12.13_724,200_725,080_163_PRI_N_C_FX1_2ª</v>
      </c>
      <c r="B194" s="38" t="s">
        <v>21</v>
      </c>
      <c r="C194" s="9" t="s">
        <v>22</v>
      </c>
      <c r="D194" s="9" t="s">
        <v>35</v>
      </c>
      <c r="E194" s="10" t="s">
        <v>36</v>
      </c>
      <c r="F194" s="10">
        <v>1</v>
      </c>
      <c r="G194" s="4"/>
      <c r="H194" s="4"/>
      <c r="I194" s="10" t="s">
        <v>29</v>
      </c>
      <c r="J194" s="137" t="s">
        <v>37</v>
      </c>
      <c r="K194" s="74">
        <v>46004</v>
      </c>
      <c r="L194" s="138">
        <v>724.2</v>
      </c>
      <c r="M194" s="7">
        <v>725.08</v>
      </c>
      <c r="N194" s="2" t="s">
        <v>27</v>
      </c>
      <c r="O194" s="5" t="s">
        <v>28</v>
      </c>
      <c r="P194" s="139">
        <v>2.3410000000000002</v>
      </c>
      <c r="Q194" s="39">
        <v>2.4329999999999998</v>
      </c>
      <c r="R194" s="39">
        <v>3.8</v>
      </c>
      <c r="S194" s="39">
        <v>75.099999999999994</v>
      </c>
      <c r="T194" s="39">
        <v>4.91</v>
      </c>
      <c r="U194" s="8"/>
    </row>
    <row r="195" spans="1:21" x14ac:dyDescent="0.25">
      <c r="A195" s="169" t="str" cm="1">
        <f t="array" ref="A195">idusina</f>
        <v>25.12.10_724,240_724,640_163_PRI_N_C_FX1_1ª</v>
      </c>
      <c r="B195" s="172" t="s">
        <v>21</v>
      </c>
      <c r="C195" s="173" t="s">
        <v>22</v>
      </c>
      <c r="D195" s="173" t="s">
        <v>35</v>
      </c>
      <c r="E195" s="174" t="s">
        <v>36</v>
      </c>
      <c r="F195" s="174">
        <v>1</v>
      </c>
      <c r="G195" s="4"/>
      <c r="H195" s="328" t="s">
        <v>38</v>
      </c>
      <c r="I195" s="174" t="s">
        <v>25</v>
      </c>
      <c r="J195" s="137" t="s">
        <v>37</v>
      </c>
      <c r="K195" s="175">
        <v>46001</v>
      </c>
      <c r="L195" s="176">
        <v>724.24</v>
      </c>
      <c r="M195" s="177">
        <v>724.64</v>
      </c>
      <c r="N195" s="178" t="s">
        <v>27</v>
      </c>
      <c r="O195" s="179" t="s">
        <v>28</v>
      </c>
      <c r="P195" s="180">
        <v>2.306</v>
      </c>
      <c r="Q195" s="181">
        <v>2.427</v>
      </c>
      <c r="R195" s="181">
        <v>5</v>
      </c>
      <c r="S195" s="181">
        <v>69.61</v>
      </c>
      <c r="T195" s="181">
        <v>4.8899999999999997</v>
      </c>
      <c r="U195" s="8"/>
    </row>
    <row r="196" spans="1:21" x14ac:dyDescent="0.25">
      <c r="A196" s="169" t="str" cm="1">
        <f t="array" ref="A196">idusina</f>
        <v>25.10.07_724,360_723,940_163_PRI_S_D_FX1_1ª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45937</v>
      </c>
      <c r="L196" s="138">
        <v>724.36</v>
      </c>
      <c r="M196" s="7">
        <v>723.94</v>
      </c>
      <c r="N196" s="2" t="s">
        <v>27</v>
      </c>
      <c r="O196" s="5" t="s">
        <v>28</v>
      </c>
      <c r="P196" s="139">
        <v>2.3301003480148035</v>
      </c>
      <c r="Q196" s="39">
        <v>2.4481063078217011</v>
      </c>
      <c r="R196" s="39">
        <v>4.820295566000083</v>
      </c>
      <c r="S196" s="39">
        <v>70.542765515119044</v>
      </c>
      <c r="T196" s="39">
        <v>4.8708210651121435</v>
      </c>
      <c r="U196" s="8"/>
    </row>
    <row r="197" spans="1:21" x14ac:dyDescent="0.25">
      <c r="A197" s="169" t="str" cm="1">
        <f t="array" ref="A197">idusina</f>
        <v>25.10.04_724,380_725,860_163_PRI_S_D_FX2_1ª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45934</v>
      </c>
      <c r="L197" s="138">
        <v>724.38</v>
      </c>
      <c r="M197" s="7">
        <v>725.86</v>
      </c>
      <c r="N197" s="2" t="s">
        <v>27</v>
      </c>
      <c r="O197" s="5" t="s">
        <v>28</v>
      </c>
      <c r="P197" s="139">
        <v>2.3039999999999998</v>
      </c>
      <c r="Q197" s="39">
        <v>2.4489999999999998</v>
      </c>
      <c r="R197" s="39">
        <v>5.93</v>
      </c>
      <c r="S197" s="39">
        <v>66.959999999999994</v>
      </c>
      <c r="T197" s="39">
        <v>4.9000000000000004</v>
      </c>
      <c r="U197" s="8"/>
    </row>
    <row r="198" spans="1:21" x14ac:dyDescent="0.25">
      <c r="A198" s="169" t="str" cm="1">
        <f t="array" ref="A198">idusina</f>
        <v>26.01.23_724,400_725,120_163_PRI_N_C_FX2_2ª</v>
      </c>
      <c r="B198" s="38" t="s">
        <v>21</v>
      </c>
      <c r="C198" s="9" t="s">
        <v>22</v>
      </c>
      <c r="D198" s="9" t="s">
        <v>35</v>
      </c>
      <c r="E198" s="10" t="s">
        <v>36</v>
      </c>
      <c r="F198" s="10">
        <v>2</v>
      </c>
      <c r="G198" s="4"/>
      <c r="H198" s="4"/>
      <c r="I198" s="10" t="s">
        <v>29</v>
      </c>
      <c r="J198" s="137" t="s">
        <v>37</v>
      </c>
      <c r="K198" s="74">
        <v>46045</v>
      </c>
      <c r="L198" s="138">
        <v>724.4</v>
      </c>
      <c r="M198" s="7">
        <v>725.12</v>
      </c>
      <c r="N198" s="2" t="s">
        <v>27</v>
      </c>
      <c r="O198" s="5" t="s">
        <v>28</v>
      </c>
      <c r="P198" s="139">
        <v>2.3307542677459612</v>
      </c>
      <c r="Q198" s="39">
        <v>2.4242921451984976</v>
      </c>
      <c r="R198" s="39">
        <v>3.8583583103956864</v>
      </c>
      <c r="S198" s="39">
        <v>74.786107861177825</v>
      </c>
      <c r="T198" s="39">
        <v>4.7552295017654052</v>
      </c>
      <c r="U198" s="8"/>
    </row>
    <row r="199" spans="1:21" x14ac:dyDescent="0.25">
      <c r="A199" s="169" t="str" cm="1">
        <f t="array" ref="A199">idusina</f>
        <v>26.04.11_724,400_724,880_163_PRI_N_C_AC_AC</v>
      </c>
      <c r="B199" s="38" t="s">
        <v>21</v>
      </c>
      <c r="C199" s="9" t="s">
        <v>22</v>
      </c>
      <c r="D199" s="9" t="s">
        <v>35</v>
      </c>
      <c r="E199" s="10" t="s">
        <v>36</v>
      </c>
      <c r="F199" s="10" t="s">
        <v>33</v>
      </c>
      <c r="G199" s="4"/>
      <c r="H199" s="4"/>
      <c r="I199" s="10" t="s">
        <v>34</v>
      </c>
      <c r="J199" s="137" t="s">
        <v>37</v>
      </c>
      <c r="K199" s="74">
        <v>46123</v>
      </c>
      <c r="L199" s="138">
        <v>724.4</v>
      </c>
      <c r="M199" s="7">
        <v>724.88</v>
      </c>
      <c r="N199" s="2" t="s">
        <v>27</v>
      </c>
      <c r="O199" s="5" t="s">
        <v>28</v>
      </c>
      <c r="P199" s="139">
        <v>2.3345824714456556</v>
      </c>
      <c r="Q199" s="39">
        <v>2.452</v>
      </c>
      <c r="R199" s="39">
        <v>4.5778075604636577</v>
      </c>
      <c r="S199" s="39">
        <v>70.718431540833777</v>
      </c>
      <c r="T199" s="39">
        <v>4.5499021526418781</v>
      </c>
      <c r="U199" s="8"/>
    </row>
    <row r="200" spans="1:21" x14ac:dyDescent="0.25">
      <c r="A200" s="169" t="str" cm="1">
        <f t="array" ref="A200">idusina</f>
        <v>25.10.10_724,420_724,540_163_PRI_S_D_FX1_1ª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45940</v>
      </c>
      <c r="L200" s="138">
        <v>724.42</v>
      </c>
      <c r="M200" s="7">
        <v>724.54</v>
      </c>
      <c r="N200" s="2" t="s">
        <v>27</v>
      </c>
      <c r="O200" s="5" t="s">
        <v>28</v>
      </c>
      <c r="P200" s="139">
        <v>2.3102316612018239</v>
      </c>
      <c r="Q200" s="39">
        <v>2.4198447761194015</v>
      </c>
      <c r="R200" s="39">
        <v>4.5297581067724186</v>
      </c>
      <c r="S200" s="39">
        <v>71.583259091024374</v>
      </c>
      <c r="T200" s="39">
        <v>4.8082463043709431</v>
      </c>
      <c r="U200" s="8"/>
    </row>
    <row r="201" spans="1:21" x14ac:dyDescent="0.25">
      <c r="A201" s="169" t="str" cm="1">
        <f t="array" ref="A201">idusina</f>
        <v>25.10.17_724,420_723,280_163_PRI_S_D_FX1_2ª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29</v>
      </c>
      <c r="J201" s="137" t="s">
        <v>26</v>
      </c>
      <c r="K201" s="74">
        <v>45947</v>
      </c>
      <c r="L201" s="138">
        <v>724.42</v>
      </c>
      <c r="M201" s="7">
        <v>723.28</v>
      </c>
      <c r="N201" s="2" t="s">
        <v>27</v>
      </c>
      <c r="O201" s="5" t="s">
        <v>28</v>
      </c>
      <c r="P201" s="139">
        <v>2.3283266324562439</v>
      </c>
      <c r="Q201" s="39">
        <v>2.4329433119477049</v>
      </c>
      <c r="R201" s="39">
        <v>4.3000048121840519</v>
      </c>
      <c r="S201" s="39">
        <v>72.762350476637607</v>
      </c>
      <c r="T201" s="39">
        <v>4.8409646976581691</v>
      </c>
      <c r="U201" s="8"/>
    </row>
    <row r="202" spans="1:21" x14ac:dyDescent="0.25">
      <c r="A202" s="169" t="str" cm="1">
        <f t="array" ref="A202">idusina</f>
        <v>25.10.11_724,540_726,840_163_PRI_S_D_FX1_2ª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>
        <v>1</v>
      </c>
      <c r="G202" s="4"/>
      <c r="H202" s="4"/>
      <c r="I202" s="10" t="s">
        <v>29</v>
      </c>
      <c r="J202" s="137" t="s">
        <v>26</v>
      </c>
      <c r="K202" s="74">
        <v>45941</v>
      </c>
      <c r="L202" s="138">
        <v>724.54</v>
      </c>
      <c r="M202" s="7">
        <v>726.84</v>
      </c>
      <c r="N202" s="2" t="s">
        <v>27</v>
      </c>
      <c r="O202" s="5" t="s">
        <v>28</v>
      </c>
      <c r="P202" s="139">
        <v>2.3202634031678624</v>
      </c>
      <c r="Q202" s="39">
        <v>2.4202668241407848</v>
      </c>
      <c r="R202" s="39">
        <v>4.1319171909247769</v>
      </c>
      <c r="S202" s="39">
        <v>73.418757167371126</v>
      </c>
      <c r="T202" s="39">
        <v>4.7865524302187765</v>
      </c>
      <c r="U202" s="8"/>
    </row>
    <row r="203" spans="1:21" x14ac:dyDescent="0.25">
      <c r="A203" s="169" t="str" cm="1">
        <f t="array" ref="A203">idusina</f>
        <v>25.12.11_724,640_725,080_163_PRI_N_C_FX1_1ª</v>
      </c>
      <c r="B203" s="172" t="s">
        <v>21</v>
      </c>
      <c r="C203" s="173" t="s">
        <v>22</v>
      </c>
      <c r="D203" s="173" t="s">
        <v>35</v>
      </c>
      <c r="E203" s="174" t="s">
        <v>36</v>
      </c>
      <c r="F203" s="174">
        <v>1</v>
      </c>
      <c r="G203" s="4"/>
      <c r="H203" s="328" t="s">
        <v>38</v>
      </c>
      <c r="I203" s="174" t="s">
        <v>25</v>
      </c>
      <c r="J203" s="137" t="s">
        <v>37</v>
      </c>
      <c r="K203" s="175">
        <v>46002</v>
      </c>
      <c r="L203" s="176">
        <v>724.64</v>
      </c>
      <c r="M203" s="177">
        <v>725.08</v>
      </c>
      <c r="N203" s="178" t="s">
        <v>27</v>
      </c>
      <c r="O203" s="179" t="s">
        <v>28</v>
      </c>
      <c r="P203" s="180">
        <v>2.331</v>
      </c>
      <c r="Q203" s="181">
        <v>2.4380000000000002</v>
      </c>
      <c r="R203" s="181">
        <v>4.37</v>
      </c>
      <c r="S203" s="181">
        <v>72.48</v>
      </c>
      <c r="T203" s="181">
        <v>4.6399999999999997</v>
      </c>
      <c r="U203" s="8"/>
    </row>
    <row r="204" spans="1:21" x14ac:dyDescent="0.25">
      <c r="A204" s="169" t="str" cm="1">
        <f t="array" ref="A204">idusina</f>
        <v>25.12.12_724,780_725,140_163_PRI_N_C_FX2_1ª</v>
      </c>
      <c r="B204" s="182" t="s">
        <v>21</v>
      </c>
      <c r="C204" s="183" t="s">
        <v>22</v>
      </c>
      <c r="D204" s="183" t="s">
        <v>35</v>
      </c>
      <c r="E204" s="184" t="s">
        <v>36</v>
      </c>
      <c r="F204" s="184">
        <v>2</v>
      </c>
      <c r="G204" s="4"/>
      <c r="H204" s="328" t="s">
        <v>38</v>
      </c>
      <c r="I204" s="184" t="s">
        <v>25</v>
      </c>
      <c r="J204" s="137" t="s">
        <v>37</v>
      </c>
      <c r="K204" s="185">
        <v>46003</v>
      </c>
      <c r="L204" s="186">
        <v>724.78</v>
      </c>
      <c r="M204" s="187">
        <v>725.14</v>
      </c>
      <c r="N204" s="188" t="s">
        <v>27</v>
      </c>
      <c r="O204" s="189" t="s">
        <v>28</v>
      </c>
      <c r="P204" s="190">
        <v>2.3239999999999998</v>
      </c>
      <c r="Q204" s="191">
        <v>2.4470000000000001</v>
      </c>
      <c r="R204" s="191">
        <v>5.0599999999999996</v>
      </c>
      <c r="S204" s="191">
        <v>69.510000000000005</v>
      </c>
      <c r="T204" s="191">
        <v>4.6399999999999997</v>
      </c>
      <c r="U204" s="8"/>
    </row>
    <row r="205" spans="1:21" x14ac:dyDescent="0.25">
      <c r="A205" s="169" t="str" cm="1">
        <f t="array" ref="A205">idusina</f>
        <v>26.04.13_724,880_725,500_163_PRI_N_C_AC_AC</v>
      </c>
      <c r="B205" s="42" t="s">
        <v>21</v>
      </c>
      <c r="C205" s="43" t="s">
        <v>22</v>
      </c>
      <c r="D205" s="43" t="s">
        <v>35</v>
      </c>
      <c r="E205" s="44" t="s">
        <v>36</v>
      </c>
      <c r="F205" s="10" t="s">
        <v>33</v>
      </c>
      <c r="G205" s="4"/>
      <c r="H205" s="4"/>
      <c r="I205" s="44" t="s">
        <v>34</v>
      </c>
      <c r="J205" s="137" t="s">
        <v>37</v>
      </c>
      <c r="K205" s="47">
        <v>46125</v>
      </c>
      <c r="L205" s="48">
        <v>724.88</v>
      </c>
      <c r="M205" s="49">
        <v>725.5</v>
      </c>
      <c r="N205" s="50" t="s">
        <v>27</v>
      </c>
      <c r="O205" s="51" t="s">
        <v>28</v>
      </c>
      <c r="P205" s="52">
        <v>2.3338359579642796</v>
      </c>
      <c r="Q205" s="142">
        <v>2.4513267207472946</v>
      </c>
      <c r="R205" s="142">
        <v>4.7929458683988679</v>
      </c>
      <c r="S205" s="142">
        <v>70.691095431442491</v>
      </c>
      <c r="T205" s="142">
        <v>4.6402181457610361</v>
      </c>
      <c r="U205" s="8"/>
    </row>
    <row r="206" spans="1:21" x14ac:dyDescent="0.25">
      <c r="A206" s="169" t="str" cm="1">
        <f t="array" ref="A206">idusina</f>
        <v>25.12.13_725,080_724,240_163_PRI_N_C_FX2_2ª</v>
      </c>
      <c r="B206" s="42" t="s">
        <v>21</v>
      </c>
      <c r="C206" s="43" t="s">
        <v>22</v>
      </c>
      <c r="D206" s="43" t="s">
        <v>35</v>
      </c>
      <c r="E206" s="44" t="s">
        <v>36</v>
      </c>
      <c r="F206" s="44">
        <v>2</v>
      </c>
      <c r="G206" s="4"/>
      <c r="H206" s="4"/>
      <c r="I206" s="44" t="s">
        <v>29</v>
      </c>
      <c r="J206" s="137" t="s">
        <v>37</v>
      </c>
      <c r="K206" s="47">
        <v>46004</v>
      </c>
      <c r="L206" s="48">
        <v>725.08</v>
      </c>
      <c r="M206" s="49">
        <v>724.24</v>
      </c>
      <c r="N206" s="50" t="s">
        <v>27</v>
      </c>
      <c r="O206" s="51" t="s">
        <v>28</v>
      </c>
      <c r="P206" s="52">
        <v>2.3410000000000002</v>
      </c>
      <c r="Q206" s="142">
        <v>2.4329999999999998</v>
      </c>
      <c r="R206" s="142">
        <v>3.8</v>
      </c>
      <c r="S206" s="142">
        <v>75.099999999999994</v>
      </c>
      <c r="T206" s="142">
        <v>4.91</v>
      </c>
      <c r="U206" s="8"/>
    </row>
    <row r="207" spans="1:21" x14ac:dyDescent="0.25">
      <c r="A207" s="169" t="str" cm="1">
        <f t="array" ref="A207">idusina</f>
        <v>26.01.29_725,080_725,220_163_PRI_N_C_FX2_2ª</v>
      </c>
      <c r="B207" s="42" t="s">
        <v>21</v>
      </c>
      <c r="C207" s="43" t="s">
        <v>22</v>
      </c>
      <c r="D207" s="43" t="s">
        <v>35</v>
      </c>
      <c r="E207" s="44" t="s">
        <v>36</v>
      </c>
      <c r="F207" s="10">
        <v>2</v>
      </c>
      <c r="G207" s="4"/>
      <c r="H207" s="4"/>
      <c r="I207" s="44" t="s">
        <v>29</v>
      </c>
      <c r="J207" s="137" t="s">
        <v>37</v>
      </c>
      <c r="K207" s="47">
        <v>46051</v>
      </c>
      <c r="L207" s="138">
        <v>725.08</v>
      </c>
      <c r="M207" s="7">
        <v>725.22</v>
      </c>
      <c r="N207" s="50" t="s">
        <v>27</v>
      </c>
      <c r="O207" s="51" t="s">
        <v>28</v>
      </c>
      <c r="P207" s="52">
        <v>2.325950683258049</v>
      </c>
      <c r="Q207" s="142">
        <v>2.435525548589343</v>
      </c>
      <c r="R207" s="142">
        <v>4.4990234405366758</v>
      </c>
      <c r="S207" s="142">
        <v>72.388463166453178</v>
      </c>
      <c r="T207" s="142">
        <v>4.8102848041971198</v>
      </c>
      <c r="U207" s="8"/>
    </row>
    <row r="208" spans="1:21" x14ac:dyDescent="0.25">
      <c r="A208" s="169" t="str" cm="1">
        <f t="array" ref="A208">idusina</f>
        <v>26.02.02_725,100_725,880_163_PRI_N_C_FX2_2ª</v>
      </c>
      <c r="B208" s="42" t="s">
        <v>21</v>
      </c>
      <c r="C208" s="43" t="s">
        <v>22</v>
      </c>
      <c r="D208" s="43" t="s">
        <v>35</v>
      </c>
      <c r="E208" s="44" t="s">
        <v>36</v>
      </c>
      <c r="F208" s="10">
        <v>2</v>
      </c>
      <c r="G208" s="4"/>
      <c r="H208" s="4"/>
      <c r="I208" s="10" t="s">
        <v>29</v>
      </c>
      <c r="J208" s="137" t="s">
        <v>37</v>
      </c>
      <c r="K208" s="47">
        <v>46055</v>
      </c>
      <c r="L208" s="48">
        <v>725.1</v>
      </c>
      <c r="M208" s="49">
        <v>725.88</v>
      </c>
      <c r="N208" s="50" t="s">
        <v>27</v>
      </c>
      <c r="O208" s="51" t="s">
        <v>28</v>
      </c>
      <c r="P208" s="52">
        <v>2.3265494026807549</v>
      </c>
      <c r="Q208" s="142">
        <v>2.4424699269183918</v>
      </c>
      <c r="R208" s="142">
        <v>4.7460369096085735</v>
      </c>
      <c r="S208" s="142">
        <v>70.824592375512026</v>
      </c>
      <c r="T208" s="142">
        <v>4.8983719253986884</v>
      </c>
      <c r="U208" s="8"/>
    </row>
    <row r="209" spans="1:21" x14ac:dyDescent="0.25">
      <c r="A209" s="169" t="str" cm="1">
        <f t="array" ref="A209">idusina</f>
        <v>26.01.27_725,120_726,000_163_PRI_N_C_FX1_1ª</v>
      </c>
      <c r="B209" s="42" t="s">
        <v>21</v>
      </c>
      <c r="C209" s="43" t="s">
        <v>22</v>
      </c>
      <c r="D209" s="43" t="s">
        <v>35</v>
      </c>
      <c r="E209" s="44" t="s">
        <v>36</v>
      </c>
      <c r="F209" s="44">
        <v>1</v>
      </c>
      <c r="G209" s="45"/>
      <c r="H209" s="45"/>
      <c r="I209" s="10" t="s">
        <v>25</v>
      </c>
      <c r="J209" s="137" t="s">
        <v>37</v>
      </c>
      <c r="K209" s="47">
        <v>46049</v>
      </c>
      <c r="L209" s="48">
        <v>725.12</v>
      </c>
      <c r="M209" s="49">
        <v>726</v>
      </c>
      <c r="N209" s="50" t="s">
        <v>27</v>
      </c>
      <c r="O209" s="51" t="s">
        <v>28</v>
      </c>
      <c r="P209" s="52">
        <v>2.333001593503143</v>
      </c>
      <c r="Q209" s="142">
        <v>2.4347252400548678</v>
      </c>
      <c r="R209" s="142">
        <v>4.1780339267125095</v>
      </c>
      <c r="S209" s="142">
        <v>73.317502187855411</v>
      </c>
      <c r="T209" s="142">
        <v>4.6156790123456757</v>
      </c>
      <c r="U209" s="8"/>
    </row>
    <row r="210" spans="1:21" x14ac:dyDescent="0.25">
      <c r="A210" s="169" t="str" cm="1">
        <f t="array" ref="A210">idusina</f>
        <v>26.01.27_725,140_725,380_163_PRI_N_C_FX2_1ª</v>
      </c>
      <c r="B210" s="42" t="s">
        <v>21</v>
      </c>
      <c r="C210" s="43" t="s">
        <v>22</v>
      </c>
      <c r="D210" s="43" t="s">
        <v>35</v>
      </c>
      <c r="E210" s="44" t="s">
        <v>36</v>
      </c>
      <c r="F210" s="44">
        <v>2</v>
      </c>
      <c r="G210" s="4"/>
      <c r="H210" s="4"/>
      <c r="I210" s="10" t="s">
        <v>25</v>
      </c>
      <c r="J210" s="137" t="s">
        <v>37</v>
      </c>
      <c r="K210" s="47">
        <v>46049</v>
      </c>
      <c r="L210" s="48">
        <v>725.14</v>
      </c>
      <c r="M210" s="49">
        <v>725.38</v>
      </c>
      <c r="N210" s="50" t="s">
        <v>27</v>
      </c>
      <c r="O210" s="51" t="s">
        <v>28</v>
      </c>
      <c r="P210" s="52">
        <v>2.333001593503143</v>
      </c>
      <c r="Q210" s="142">
        <v>2.4347252400548678</v>
      </c>
      <c r="R210" s="142">
        <v>4.1780339267125095</v>
      </c>
      <c r="S210" s="142">
        <v>73.317502187855411</v>
      </c>
      <c r="T210" s="142">
        <v>4.6156790123456757</v>
      </c>
      <c r="U210" s="8"/>
    </row>
    <row r="211" spans="1:21" x14ac:dyDescent="0.25">
      <c r="A211" s="169" t="str" cm="1">
        <f t="array" ref="A211">idusina</f>
        <v>26.04.13_725,140_726,800_163_PRI_N_C_AC_AC</v>
      </c>
      <c r="B211" s="42" t="s">
        <v>21</v>
      </c>
      <c r="C211" s="43" t="s">
        <v>22</v>
      </c>
      <c r="D211" s="43" t="s">
        <v>35</v>
      </c>
      <c r="E211" s="44" t="s">
        <v>36</v>
      </c>
      <c r="F211" s="10" t="s">
        <v>33</v>
      </c>
      <c r="G211" s="4"/>
      <c r="H211" s="4"/>
      <c r="I211" s="10" t="s">
        <v>34</v>
      </c>
      <c r="J211" s="137" t="s">
        <v>37</v>
      </c>
      <c r="K211" s="47">
        <v>46125</v>
      </c>
      <c r="L211" s="48">
        <v>725.14</v>
      </c>
      <c r="M211" s="49">
        <v>726.8</v>
      </c>
      <c r="N211" s="50" t="s">
        <v>27</v>
      </c>
      <c r="O211" s="51" t="s">
        <v>28</v>
      </c>
      <c r="P211" s="52">
        <v>2.3338359579642796</v>
      </c>
      <c r="Q211" s="142">
        <v>2.4513267207472946</v>
      </c>
      <c r="R211" s="142">
        <v>4.7929458683988679</v>
      </c>
      <c r="S211" s="142">
        <v>70.691095431442491</v>
      </c>
      <c r="T211" s="142">
        <v>4.6402181457610361</v>
      </c>
      <c r="U211" s="8"/>
    </row>
    <row r="212" spans="1:21" x14ac:dyDescent="0.25">
      <c r="A212" s="169" t="str" cm="1">
        <f t="array" ref="A212">idusina</f>
        <v>26.01.31_725,240_725,940_163_PRI_N_C_FX1_2ª</v>
      </c>
      <c r="B212" s="42" t="s">
        <v>21</v>
      </c>
      <c r="C212" s="43" t="s">
        <v>22</v>
      </c>
      <c r="D212" s="43" t="s">
        <v>35</v>
      </c>
      <c r="E212" s="44" t="s">
        <v>36</v>
      </c>
      <c r="F212" s="44">
        <v>1</v>
      </c>
      <c r="G212" s="4"/>
      <c r="H212" s="4"/>
      <c r="I212" s="10" t="s">
        <v>29</v>
      </c>
      <c r="J212" s="137" t="s">
        <v>37</v>
      </c>
      <c r="K212" s="47">
        <v>46053</v>
      </c>
      <c r="L212" s="48">
        <v>725.24</v>
      </c>
      <c r="M212" s="49">
        <v>725.94</v>
      </c>
      <c r="N212" s="50" t="s">
        <v>27</v>
      </c>
      <c r="O212" s="51" t="s">
        <v>28</v>
      </c>
      <c r="P212" s="52">
        <v>2.3315033975061557</v>
      </c>
      <c r="Q212" s="142">
        <v>2.4327437785800239</v>
      </c>
      <c r="R212" s="142">
        <v>4.1615718829609509</v>
      </c>
      <c r="S212" s="142">
        <v>73.385635363521629</v>
      </c>
      <c r="T212" s="142">
        <v>4.6586869604725081</v>
      </c>
      <c r="U212" s="8"/>
    </row>
    <row r="213" spans="1:21" x14ac:dyDescent="0.25">
      <c r="A213" s="169" t="str" cm="1">
        <f t="array" ref="A213">idusina</f>
        <v>25.10.17_725,380_724,440_163_PRI_S_D_FX2_2ª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45947</v>
      </c>
      <c r="L213" s="48">
        <v>725.38</v>
      </c>
      <c r="M213" s="49">
        <v>724.44</v>
      </c>
      <c r="N213" s="2" t="s">
        <v>27</v>
      </c>
      <c r="O213" s="51" t="s">
        <v>28</v>
      </c>
      <c r="P213" s="52">
        <v>2.3283266324562439</v>
      </c>
      <c r="Q213" s="142">
        <v>2.4329433119477049</v>
      </c>
      <c r="R213" s="142">
        <v>4.3000048121840519</v>
      </c>
      <c r="S213" s="142">
        <v>72.762350476637607</v>
      </c>
      <c r="T213" s="142">
        <v>4.8409646976581691</v>
      </c>
      <c r="U213" s="8"/>
    </row>
    <row r="214" spans="1:21" x14ac:dyDescent="0.25">
      <c r="A214" s="169" t="str" cm="1">
        <f t="array" ref="A214">idusina</f>
        <v>26.01.29_725,380_726,000_163_PRI_N_C_FX2_1ª</v>
      </c>
      <c r="B214" s="42" t="s">
        <v>21</v>
      </c>
      <c r="C214" s="43" t="s">
        <v>22</v>
      </c>
      <c r="D214" s="43" t="s">
        <v>35</v>
      </c>
      <c r="E214" s="44" t="s">
        <v>36</v>
      </c>
      <c r="F214" s="10">
        <v>2</v>
      </c>
      <c r="G214" s="45"/>
      <c r="H214" s="45"/>
      <c r="I214" s="10" t="s">
        <v>25</v>
      </c>
      <c r="J214" s="137" t="s">
        <v>37</v>
      </c>
      <c r="K214" s="47">
        <v>46051</v>
      </c>
      <c r="L214" s="48">
        <v>725.38</v>
      </c>
      <c r="M214" s="49">
        <v>726</v>
      </c>
      <c r="N214" s="50" t="s">
        <v>27</v>
      </c>
      <c r="O214" s="51" t="s">
        <v>28</v>
      </c>
      <c r="P214" s="52">
        <v>2.325950683258049</v>
      </c>
      <c r="Q214" s="142">
        <v>2.435525548589343</v>
      </c>
      <c r="R214" s="142">
        <v>4.4990234405366758</v>
      </c>
      <c r="S214" s="142">
        <v>72.388463166453178</v>
      </c>
      <c r="T214" s="142">
        <v>4.8102848041971198</v>
      </c>
      <c r="U214" s="8"/>
    </row>
    <row r="215" spans="1:21" x14ac:dyDescent="0.25">
      <c r="A215" s="169" t="str" cm="1">
        <f t="array" ref="A215">idusina</f>
        <v>26.04.14_725,500_726,000_163_PRI_N_C_AC_AC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44" t="s">
        <v>33</v>
      </c>
      <c r="G215" s="4"/>
      <c r="H215" s="4"/>
      <c r="I215" s="10" t="s">
        <v>34</v>
      </c>
      <c r="J215" s="137" t="s">
        <v>37</v>
      </c>
      <c r="K215" s="47">
        <v>46126</v>
      </c>
      <c r="L215" s="48">
        <v>725.5</v>
      </c>
      <c r="M215" s="49">
        <v>726</v>
      </c>
      <c r="N215" s="50" t="s">
        <v>27</v>
      </c>
      <c r="O215" s="51" t="s">
        <v>28</v>
      </c>
      <c r="P215" s="52">
        <v>2.3211212877436291</v>
      </c>
      <c r="Q215" s="142">
        <v>2.4226186953352746</v>
      </c>
      <c r="R215" s="142">
        <v>4.1895741904030386</v>
      </c>
      <c r="S215" s="142">
        <v>73.18042045882504</v>
      </c>
      <c r="T215" s="142">
        <v>4.3370397389134103</v>
      </c>
      <c r="U215" s="8"/>
    </row>
    <row r="216" spans="1:21" x14ac:dyDescent="0.25">
      <c r="A216" s="169" t="str" cm="1">
        <f t="array" ref="A216">idusina</f>
        <v>25.10.06_725,620_726,160_163_RET_S_D_PISTA_1ª</v>
      </c>
      <c r="B216" s="42" t="s">
        <v>21</v>
      </c>
      <c r="C216" s="43" t="s">
        <v>30</v>
      </c>
      <c r="D216" s="44" t="s">
        <v>23</v>
      </c>
      <c r="E216" s="44" t="s">
        <v>24</v>
      </c>
      <c r="F216" s="10" t="s">
        <v>31</v>
      </c>
      <c r="G216" s="4">
        <v>725</v>
      </c>
      <c r="H216" s="4" t="s">
        <v>32</v>
      </c>
      <c r="I216" s="10" t="s">
        <v>25</v>
      </c>
      <c r="J216" s="137" t="s">
        <v>26</v>
      </c>
      <c r="K216" s="47">
        <v>45936</v>
      </c>
      <c r="L216" s="48">
        <v>725.62</v>
      </c>
      <c r="M216" s="49">
        <v>726.16</v>
      </c>
      <c r="N216" s="2" t="s">
        <v>27</v>
      </c>
      <c r="O216" s="51" t="s">
        <v>28</v>
      </c>
      <c r="P216" s="52">
        <v>2.3127050796855548</v>
      </c>
      <c r="Q216" s="142">
        <v>2.4308797050219413</v>
      </c>
      <c r="R216" s="142">
        <v>4.8613933915466889</v>
      </c>
      <c r="S216" s="142">
        <v>70.220155753971724</v>
      </c>
      <c r="T216" s="142">
        <v>5.0838062283737022</v>
      </c>
      <c r="U216" s="8"/>
    </row>
    <row r="217" spans="1:21" x14ac:dyDescent="0.25">
      <c r="A217" s="169" t="str" cm="1">
        <f t="array" ref="A217">idusina</f>
        <v>25.10.11_725,680_726,180_163_RET_S_D_AC_2ª</v>
      </c>
      <c r="B217" s="42" t="s">
        <v>21</v>
      </c>
      <c r="C217" s="43" t="s">
        <v>30</v>
      </c>
      <c r="D217" s="44" t="s">
        <v>23</v>
      </c>
      <c r="E217" s="44" t="s">
        <v>24</v>
      </c>
      <c r="F217" s="44" t="s">
        <v>33</v>
      </c>
      <c r="G217" s="4">
        <v>726</v>
      </c>
      <c r="H217" s="4" t="s">
        <v>32</v>
      </c>
      <c r="I217" s="44" t="s">
        <v>29</v>
      </c>
      <c r="J217" s="137" t="s">
        <v>26</v>
      </c>
      <c r="K217" s="47">
        <v>45941</v>
      </c>
      <c r="L217" s="48">
        <v>725.68</v>
      </c>
      <c r="M217" s="49">
        <v>726.18</v>
      </c>
      <c r="N217" s="50" t="s">
        <v>27</v>
      </c>
      <c r="O217" s="51" t="s">
        <v>28</v>
      </c>
      <c r="P217" s="52">
        <v>2.3202634031678624</v>
      </c>
      <c r="Q217" s="142">
        <v>2.4202668241407848</v>
      </c>
      <c r="R217" s="142">
        <v>4.1319171909247769</v>
      </c>
      <c r="S217" s="142">
        <v>73.418757167371126</v>
      </c>
      <c r="T217" s="142">
        <v>4.7865524302187765</v>
      </c>
      <c r="U217" s="8"/>
    </row>
    <row r="218" spans="1:21" x14ac:dyDescent="0.25">
      <c r="A218" s="169" t="str" cm="1">
        <f t="array" ref="A218">idusina</f>
        <v>25.10.06_725,860_726,600_163_PRI_S_D_FX2_1ª</v>
      </c>
      <c r="B218" s="42" t="s">
        <v>21</v>
      </c>
      <c r="C218" s="43" t="s">
        <v>22</v>
      </c>
      <c r="D218" s="44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45936</v>
      </c>
      <c r="L218" s="48">
        <v>725.86</v>
      </c>
      <c r="M218" s="49">
        <v>726.6</v>
      </c>
      <c r="N218" s="50" t="s">
        <v>27</v>
      </c>
      <c r="O218" s="51" t="s">
        <v>28</v>
      </c>
      <c r="P218" s="52">
        <v>2.3127050796855548</v>
      </c>
      <c r="Q218" s="142">
        <v>2.4308797050219413</v>
      </c>
      <c r="R218" s="142">
        <v>4.8613933915466889</v>
      </c>
      <c r="S218" s="142">
        <v>70.220155753971724</v>
      </c>
      <c r="T218" s="142">
        <v>5.0838062283737022</v>
      </c>
      <c r="U218" s="8"/>
    </row>
    <row r="219" spans="1:21" x14ac:dyDescent="0.25">
      <c r="A219" s="169" t="str" cm="1">
        <f t="array" ref="A219">idusina</f>
        <v>26.02.04_725,880_726,000_163_PRI_N_C_FX2_2ª</v>
      </c>
      <c r="B219" s="42" t="s">
        <v>21</v>
      </c>
      <c r="C219" s="43" t="s">
        <v>22</v>
      </c>
      <c r="D219" s="43" t="s">
        <v>35</v>
      </c>
      <c r="E219" s="44" t="s">
        <v>36</v>
      </c>
      <c r="F219" s="10">
        <v>2</v>
      </c>
      <c r="G219" s="45"/>
      <c r="H219" s="45"/>
      <c r="I219" s="10" t="s">
        <v>29</v>
      </c>
      <c r="J219" s="137" t="s">
        <v>37</v>
      </c>
      <c r="K219" s="74">
        <v>46057</v>
      </c>
      <c r="L219" s="138">
        <v>725.88</v>
      </c>
      <c r="M219" s="7">
        <v>726</v>
      </c>
      <c r="N219" s="50" t="s">
        <v>27</v>
      </c>
      <c r="O219" s="51" t="s">
        <v>28</v>
      </c>
      <c r="P219" s="52">
        <v>2.3375250055881791</v>
      </c>
      <c r="Q219" s="142">
        <v>2.4434481427882275</v>
      </c>
      <c r="R219" s="142">
        <v>4.3349860938394746</v>
      </c>
      <c r="S219" s="142">
        <v>72.670767311782924</v>
      </c>
      <c r="T219" s="142">
        <v>4.9251708755481625</v>
      </c>
      <c r="U219" s="8"/>
    </row>
    <row r="220" spans="1:21" x14ac:dyDescent="0.25">
      <c r="A220" s="169" t="str" cm="1">
        <f t="array" ref="A220">idusina</f>
        <v>26.02.04_725,940_726,000_163_PRI_N_C_FX1_2ª</v>
      </c>
      <c r="B220" s="42" t="s">
        <v>21</v>
      </c>
      <c r="C220" s="43" t="s">
        <v>22</v>
      </c>
      <c r="D220" s="43" t="s">
        <v>35</v>
      </c>
      <c r="E220" s="44" t="s">
        <v>36</v>
      </c>
      <c r="F220" s="44">
        <v>1</v>
      </c>
      <c r="G220" s="4"/>
      <c r="H220" s="4"/>
      <c r="I220" s="10" t="s">
        <v>29</v>
      </c>
      <c r="J220" s="137" t="s">
        <v>37</v>
      </c>
      <c r="K220" s="47">
        <v>46057</v>
      </c>
      <c r="L220" s="48">
        <v>725.94</v>
      </c>
      <c r="M220" s="49">
        <v>726</v>
      </c>
      <c r="N220" s="50" t="s">
        <v>27</v>
      </c>
      <c r="O220" s="51" t="s">
        <v>28</v>
      </c>
      <c r="P220" s="52">
        <v>2.3375250055881791</v>
      </c>
      <c r="Q220" s="142">
        <v>2.4434481427882275</v>
      </c>
      <c r="R220" s="142">
        <v>4.3349860938394746</v>
      </c>
      <c r="S220" s="142">
        <v>72.670767311782924</v>
      </c>
      <c r="T220" s="142">
        <v>4.9251708755481625</v>
      </c>
      <c r="U220" s="8"/>
    </row>
    <row r="221" spans="1:21" x14ac:dyDescent="0.25">
      <c r="A221" s="169" t="str" cm="1">
        <f t="array" ref="A221">idusina</f>
        <v>26.01.14_725,980_726,220_163_PRI_N_C_FX1_1ª</v>
      </c>
      <c r="B221" s="42" t="s">
        <v>21</v>
      </c>
      <c r="C221" s="43" t="s">
        <v>22</v>
      </c>
      <c r="D221" s="43" t="s">
        <v>35</v>
      </c>
      <c r="E221" s="44" t="s">
        <v>36</v>
      </c>
      <c r="F221" s="44">
        <v>1</v>
      </c>
      <c r="G221" s="4"/>
      <c r="H221" s="4"/>
      <c r="I221" s="10" t="s">
        <v>25</v>
      </c>
      <c r="J221" s="137" t="s">
        <v>37</v>
      </c>
      <c r="K221" s="47">
        <v>46036</v>
      </c>
      <c r="L221" s="48">
        <v>725.98</v>
      </c>
      <c r="M221" s="49">
        <v>726.22</v>
      </c>
      <c r="N221" s="50" t="s">
        <v>27</v>
      </c>
      <c r="O221" s="51" t="s">
        <v>28</v>
      </c>
      <c r="P221" s="52">
        <v>2.3450000000000002</v>
      </c>
      <c r="Q221" s="142">
        <v>2.4470000000000001</v>
      </c>
      <c r="R221" s="142">
        <v>4.2</v>
      </c>
      <c r="S221" s="142">
        <v>73.3</v>
      </c>
      <c r="T221" s="142">
        <v>4.97</v>
      </c>
      <c r="U221" s="8"/>
    </row>
    <row r="222" spans="1:21" x14ac:dyDescent="0.25">
      <c r="A222" s="169" t="str" cm="1">
        <f t="array" ref="A222">idusina</f>
        <v>25.12.17_726,000_727,320_163_PRI_N_C_AC_AC</v>
      </c>
      <c r="B222" s="42" t="s">
        <v>21</v>
      </c>
      <c r="C222" s="43" t="s">
        <v>22</v>
      </c>
      <c r="D222" s="43" t="s">
        <v>35</v>
      </c>
      <c r="E222" s="44" t="s">
        <v>36</v>
      </c>
      <c r="F222" s="10" t="s">
        <v>33</v>
      </c>
      <c r="G222" s="4"/>
      <c r="H222" s="4"/>
      <c r="I222" s="10" t="s">
        <v>34</v>
      </c>
      <c r="J222" s="137" t="s">
        <v>37</v>
      </c>
      <c r="K222" s="47">
        <v>46008</v>
      </c>
      <c r="L222" s="48">
        <v>726</v>
      </c>
      <c r="M222" s="49">
        <v>727.32</v>
      </c>
      <c r="N222" s="2" t="s">
        <v>27</v>
      </c>
      <c r="O222" s="51" t="s">
        <v>28</v>
      </c>
      <c r="P222" s="52">
        <v>2.3295115500274295</v>
      </c>
      <c r="Q222" s="142">
        <v>2.4366322331036141</v>
      </c>
      <c r="R222" s="142">
        <v>4.3962597892642039</v>
      </c>
      <c r="S222" s="142">
        <v>72.339624242369567</v>
      </c>
      <c r="T222" s="142">
        <v>5.0727900345189791</v>
      </c>
      <c r="U222" s="8"/>
    </row>
    <row r="223" spans="1:21" x14ac:dyDescent="0.25">
      <c r="A223" s="169" t="str" cm="1">
        <f t="array" ref="A223">idusina</f>
        <v>26.01.17_726,000_727,320_163_PRI_N_C_FX2_1ª</v>
      </c>
      <c r="B223" s="42" t="s">
        <v>21</v>
      </c>
      <c r="C223" s="43" t="s">
        <v>22</v>
      </c>
      <c r="D223" s="43" t="s">
        <v>35</v>
      </c>
      <c r="E223" s="44" t="s">
        <v>36</v>
      </c>
      <c r="F223" s="44">
        <v>2</v>
      </c>
      <c r="G223" s="4"/>
      <c r="H223" s="4"/>
      <c r="I223" s="10" t="s">
        <v>25</v>
      </c>
      <c r="J223" s="137" t="s">
        <v>37</v>
      </c>
      <c r="K223" s="47">
        <v>46039</v>
      </c>
      <c r="L223" s="48">
        <v>726</v>
      </c>
      <c r="M223" s="49">
        <v>727.32</v>
      </c>
      <c r="N223" s="50" t="s">
        <v>27</v>
      </c>
      <c r="O223" s="51" t="s">
        <v>28</v>
      </c>
      <c r="P223" s="52">
        <v>2.3352203064400006</v>
      </c>
      <c r="Q223" s="142">
        <v>2.4439947426470585</v>
      </c>
      <c r="R223" s="142">
        <v>4.4506820865435168</v>
      </c>
      <c r="S223" s="142">
        <v>72.140307902107992</v>
      </c>
      <c r="T223" s="142">
        <v>5.0005727904977793</v>
      </c>
      <c r="U223" s="8"/>
    </row>
    <row r="224" spans="1:21" x14ac:dyDescent="0.25">
      <c r="A224" s="253" t="str" cm="1">
        <f t="array" ref="A224">idusina</f>
        <v>26.01.19_726,000_726,720_163_PRI_N_C_FX1_2ª</v>
      </c>
      <c r="B224" s="42" t="s">
        <v>21</v>
      </c>
      <c r="C224" s="43" t="s">
        <v>22</v>
      </c>
      <c r="D224" s="43" t="s">
        <v>35</v>
      </c>
      <c r="E224" s="44" t="s">
        <v>36</v>
      </c>
      <c r="F224" s="44">
        <v>1</v>
      </c>
      <c r="G224" s="45"/>
      <c r="H224" s="45"/>
      <c r="I224" s="44" t="s">
        <v>29</v>
      </c>
      <c r="J224" s="137" t="s">
        <v>37</v>
      </c>
      <c r="K224" s="47">
        <v>46041</v>
      </c>
      <c r="L224" s="48">
        <v>726</v>
      </c>
      <c r="M224" s="49">
        <v>726.72</v>
      </c>
      <c r="N224" s="50" t="s">
        <v>27</v>
      </c>
      <c r="O224" s="51" t="s">
        <v>28</v>
      </c>
      <c r="P224" s="52">
        <v>2.331226636250014</v>
      </c>
      <c r="Q224" s="142">
        <v>2.4437756085626909</v>
      </c>
      <c r="R224" s="142">
        <v>4.6055362823951089</v>
      </c>
      <c r="S224" s="142">
        <v>71.446749705266313</v>
      </c>
      <c r="T224" s="142">
        <v>4.8342896935933108</v>
      </c>
      <c r="U224" s="8"/>
    </row>
    <row r="225" spans="1:21" x14ac:dyDescent="0.25">
      <c r="A225" s="253" t="str" cm="1">
        <f t="array" ref="A225">idusina</f>
        <v>26.01.24_726,000_726,680_163_PRI_N_C_FX2_2ª</v>
      </c>
      <c r="B225" s="42" t="s">
        <v>21</v>
      </c>
      <c r="C225" s="43" t="s">
        <v>22</v>
      </c>
      <c r="D225" s="43" t="s">
        <v>35</v>
      </c>
      <c r="E225" s="44" t="s">
        <v>36</v>
      </c>
      <c r="F225" s="44">
        <v>2</v>
      </c>
      <c r="G225" s="4"/>
      <c r="H225" s="4"/>
      <c r="I225" s="44" t="s">
        <v>29</v>
      </c>
      <c r="J225" s="137" t="s">
        <v>37</v>
      </c>
      <c r="K225" s="47">
        <v>46046</v>
      </c>
      <c r="L225" s="48">
        <v>726</v>
      </c>
      <c r="M225" s="49">
        <v>726.68</v>
      </c>
      <c r="N225" s="50" t="s">
        <v>27</v>
      </c>
      <c r="O225" s="51" t="s">
        <v>28</v>
      </c>
      <c r="P225" s="52">
        <v>2.3224697969402222</v>
      </c>
      <c r="Q225" s="142">
        <v>2.441409379209015</v>
      </c>
      <c r="R225" s="142">
        <v>4.8717590454792159</v>
      </c>
      <c r="S225" s="142">
        <v>70.275509360827996</v>
      </c>
      <c r="T225" s="142">
        <v>5.0618594500218324</v>
      </c>
      <c r="U225" s="8"/>
    </row>
    <row r="226" spans="1:21" x14ac:dyDescent="0.25">
      <c r="A226" s="253" t="str" cm="1">
        <f t="array" ref="A226">idusina</f>
        <v>26.04.13_726,000_726,820_163_PRI_N_C_AC_AC</v>
      </c>
      <c r="B226" s="42" t="s">
        <v>21</v>
      </c>
      <c r="C226" s="43" t="s">
        <v>22</v>
      </c>
      <c r="D226" s="43" t="s">
        <v>35</v>
      </c>
      <c r="E226" s="44" t="s">
        <v>36</v>
      </c>
      <c r="F226" s="44" t="s">
        <v>33</v>
      </c>
      <c r="G226" s="45"/>
      <c r="H226" s="45"/>
      <c r="I226" s="10" t="s">
        <v>34</v>
      </c>
      <c r="J226" s="137" t="s">
        <v>37</v>
      </c>
      <c r="K226" s="47">
        <v>46125</v>
      </c>
      <c r="L226" s="48">
        <v>726</v>
      </c>
      <c r="M226" s="49">
        <v>726.82</v>
      </c>
      <c r="N226" s="50" t="s">
        <v>27</v>
      </c>
      <c r="O226" s="51" t="s">
        <v>28</v>
      </c>
      <c r="P226" s="52">
        <v>2.3338359579642796</v>
      </c>
      <c r="Q226" s="142">
        <v>2.4513267207472946</v>
      </c>
      <c r="R226" s="142">
        <v>4.7929458683988679</v>
      </c>
      <c r="S226" s="142">
        <v>70.691095431442491</v>
      </c>
      <c r="T226" s="142">
        <v>4.6402181457610361</v>
      </c>
      <c r="U226" s="8"/>
    </row>
    <row r="227" spans="1:21" x14ac:dyDescent="0.25">
      <c r="A227" s="253" t="str" cm="1">
        <f t="array" ref="A227">idusina</f>
        <v>26.07.16_726,000_726,280_163_RET_N_C_AC_AC</v>
      </c>
      <c r="B227" s="42" t="s">
        <v>21</v>
      </c>
      <c r="C227" s="43" t="s">
        <v>30</v>
      </c>
      <c r="D227" s="43" t="s">
        <v>35</v>
      </c>
      <c r="E227" s="44" t="s">
        <v>36</v>
      </c>
      <c r="F227" s="44" t="s">
        <v>33</v>
      </c>
      <c r="G227" s="45">
        <v>726</v>
      </c>
      <c r="H227" s="45" t="s">
        <v>43</v>
      </c>
      <c r="I227" s="44" t="s">
        <v>34</v>
      </c>
      <c r="J227" s="137" t="s">
        <v>26</v>
      </c>
      <c r="K227" s="47">
        <v>46219</v>
      </c>
      <c r="L227" s="48">
        <v>726</v>
      </c>
      <c r="M227" s="49">
        <v>726.28</v>
      </c>
      <c r="N227" s="50" t="s">
        <v>42</v>
      </c>
      <c r="O227" s="51" t="s">
        <v>28</v>
      </c>
      <c r="P227" s="52">
        <v>2.323</v>
      </c>
      <c r="Q227" s="142">
        <v>2.4350000000000001</v>
      </c>
      <c r="R227" s="142">
        <v>4.58</v>
      </c>
      <c r="S227" s="142">
        <v>71.48</v>
      </c>
      <c r="T227" s="142">
        <v>4.95</v>
      </c>
      <c r="U227" s="8"/>
    </row>
    <row r="228" spans="1:21" x14ac:dyDescent="0.25">
      <c r="A228" s="253" t="str" cm="1">
        <f t="array" ref="A228">idusina</f>
        <v>26.01.15_726,220_727,460_163_PRI_N_C_FX1_1ª</v>
      </c>
      <c r="B228" s="42" t="s">
        <v>21</v>
      </c>
      <c r="C228" s="43" t="s">
        <v>22</v>
      </c>
      <c r="D228" s="43" t="s">
        <v>35</v>
      </c>
      <c r="E228" s="44" t="s">
        <v>36</v>
      </c>
      <c r="F228" s="10">
        <v>1</v>
      </c>
      <c r="G228" s="45"/>
      <c r="H228" s="45"/>
      <c r="I228" s="10" t="s">
        <v>25</v>
      </c>
      <c r="J228" s="137" t="s">
        <v>37</v>
      </c>
      <c r="K228" s="47">
        <v>46037</v>
      </c>
      <c r="L228" s="48">
        <v>726.22</v>
      </c>
      <c r="M228" s="49">
        <v>727.46</v>
      </c>
      <c r="N228" s="50" t="s">
        <v>27</v>
      </c>
      <c r="O228" s="51" t="s">
        <v>28</v>
      </c>
      <c r="P228" s="52">
        <v>2.3430771867222182</v>
      </c>
      <c r="Q228" s="142">
        <v>2.4389812179016843</v>
      </c>
      <c r="R228" s="142">
        <v>3.9321348797419016</v>
      </c>
      <c r="S228" s="142">
        <v>74.521552841126763</v>
      </c>
      <c r="T228" s="142">
        <v>4.8525980392156933</v>
      </c>
      <c r="U228" s="8"/>
    </row>
    <row r="229" spans="1:21" x14ac:dyDescent="0.25">
      <c r="A229" s="253" t="str" cm="1">
        <f t="array" ref="A229">idusina</f>
        <v>26.07.06_726,340_725,820_163_RET_N_C_PISTA_1ª</v>
      </c>
      <c r="B229" s="42" t="s">
        <v>21</v>
      </c>
      <c r="C229" s="43" t="s">
        <v>30</v>
      </c>
      <c r="D229" s="43" t="s">
        <v>35</v>
      </c>
      <c r="E229" s="44" t="s">
        <v>36</v>
      </c>
      <c r="F229" s="44" t="s">
        <v>31</v>
      </c>
      <c r="G229" s="45">
        <v>726</v>
      </c>
      <c r="H229" s="45" t="s">
        <v>30</v>
      </c>
      <c r="I229" s="10" t="s">
        <v>25</v>
      </c>
      <c r="J229" s="137" t="s">
        <v>26</v>
      </c>
      <c r="K229" s="47">
        <v>46209</v>
      </c>
      <c r="L229" s="48">
        <v>726.34</v>
      </c>
      <c r="M229" s="49">
        <v>725.82</v>
      </c>
      <c r="N229" s="50" t="s">
        <v>42</v>
      </c>
      <c r="O229" s="51" t="s">
        <v>28</v>
      </c>
      <c r="P229" s="52">
        <v>2.6779999999999999</v>
      </c>
      <c r="Q229" s="142">
        <v>2.4329999999999998</v>
      </c>
      <c r="R229" s="142">
        <v>4.2300000000000004</v>
      </c>
      <c r="S229" s="142">
        <v>72.3</v>
      </c>
      <c r="T229" s="142">
        <v>4.9400000000000004</v>
      </c>
      <c r="U229" s="8"/>
    </row>
    <row r="230" spans="1:21" x14ac:dyDescent="0.25">
      <c r="A230" s="253" t="str" cm="1">
        <f t="array" ref="A230">idusina</f>
        <v>25.10.03_726,500_724,360_163_PRI_S_D_FX1_1ª</v>
      </c>
      <c r="B230" s="42" t="s">
        <v>21</v>
      </c>
      <c r="C230" s="43" t="s">
        <v>22</v>
      </c>
      <c r="D230" s="44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45933</v>
      </c>
      <c r="L230" s="48">
        <v>726.5</v>
      </c>
      <c r="M230" s="49">
        <v>724.36</v>
      </c>
      <c r="N230" s="50" t="s">
        <v>27</v>
      </c>
      <c r="O230" s="51" t="s">
        <v>28</v>
      </c>
      <c r="P230" s="52">
        <v>2.3199999999999998</v>
      </c>
      <c r="Q230" s="142">
        <v>2.4529999999999998</v>
      </c>
      <c r="R230" s="142">
        <v>5.41</v>
      </c>
      <c r="S230" s="142">
        <v>69.02</v>
      </c>
      <c r="T230" s="142">
        <v>5.04</v>
      </c>
      <c r="U230" s="8"/>
    </row>
    <row r="231" spans="1:21" x14ac:dyDescent="0.25">
      <c r="A231" s="253" t="str" cm="1">
        <f t="array" ref="A231">idusina</f>
        <v>25.10.07_726,600_727,000_163_PRI_S_D_FX2_1ª</v>
      </c>
      <c r="B231" s="42" t="s">
        <v>21</v>
      </c>
      <c r="C231" s="43" t="s">
        <v>22</v>
      </c>
      <c r="D231" s="44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45937</v>
      </c>
      <c r="L231" s="48">
        <v>726.6</v>
      </c>
      <c r="M231" s="49">
        <v>727</v>
      </c>
      <c r="N231" s="50" t="s">
        <v>27</v>
      </c>
      <c r="O231" s="51" t="s">
        <v>28</v>
      </c>
      <c r="P231" s="52">
        <v>2.3301003480148035</v>
      </c>
      <c r="Q231" s="142">
        <v>2.4481063078217011</v>
      </c>
      <c r="R231" s="142">
        <v>4.820295566000083</v>
      </c>
      <c r="S231" s="142">
        <v>70.542765515119044</v>
      </c>
      <c r="T231" s="142">
        <v>4.8708210651121435</v>
      </c>
      <c r="U231" s="8"/>
    </row>
    <row r="232" spans="1:21" x14ac:dyDescent="0.25">
      <c r="A232" s="253" t="str" cm="1">
        <f t="array" ref="A232">idusina</f>
        <v>26.01.26_726,680_727,140_163_PRI_N_C_FX2_2ª</v>
      </c>
      <c r="B232" s="42" t="s">
        <v>21</v>
      </c>
      <c r="C232" s="43" t="s">
        <v>22</v>
      </c>
      <c r="D232" s="43" t="s">
        <v>35</v>
      </c>
      <c r="E232" s="44" t="s">
        <v>36</v>
      </c>
      <c r="F232" s="44">
        <v>2</v>
      </c>
      <c r="G232" s="45"/>
      <c r="H232" s="45"/>
      <c r="I232" s="10" t="s">
        <v>29</v>
      </c>
      <c r="J232" s="137" t="s">
        <v>37</v>
      </c>
      <c r="K232" s="47">
        <v>46048</v>
      </c>
      <c r="L232" s="48">
        <v>726.68</v>
      </c>
      <c r="M232" s="49">
        <v>727.14</v>
      </c>
      <c r="N232" s="50" t="s">
        <v>27</v>
      </c>
      <c r="O232" s="51" t="s">
        <v>28</v>
      </c>
      <c r="P232" s="52">
        <v>2.3366926065044269</v>
      </c>
      <c r="Q232" s="142">
        <v>2.430603242870284</v>
      </c>
      <c r="R232" s="142">
        <v>3.8636760911648658</v>
      </c>
      <c r="S232" s="142">
        <v>74.787846818896398</v>
      </c>
      <c r="T232" s="142">
        <v>4.7051536593093255</v>
      </c>
      <c r="U232" s="8"/>
    </row>
    <row r="233" spans="1:21" x14ac:dyDescent="0.25">
      <c r="A233" s="253" t="str" cm="1">
        <f t="array" ref="A233">idusina</f>
        <v>26.01.20_726,720_727,680_163_PRI_N_C_FX1_2ª</v>
      </c>
      <c r="B233" s="42" t="s">
        <v>21</v>
      </c>
      <c r="C233" s="43" t="s">
        <v>22</v>
      </c>
      <c r="D233" s="43" t="s">
        <v>35</v>
      </c>
      <c r="E233" s="44" t="s">
        <v>36</v>
      </c>
      <c r="F233" s="44">
        <v>1</v>
      </c>
      <c r="G233" s="45"/>
      <c r="H233" s="45"/>
      <c r="I233" s="10" t="s">
        <v>29</v>
      </c>
      <c r="J233" s="137" t="s">
        <v>37</v>
      </c>
      <c r="K233" s="47">
        <v>46042</v>
      </c>
      <c r="L233" s="48">
        <v>726.72</v>
      </c>
      <c r="M233" s="49">
        <v>727.68</v>
      </c>
      <c r="N233" s="50" t="s">
        <v>27</v>
      </c>
      <c r="O233" s="51" t="s">
        <v>28</v>
      </c>
      <c r="P233" s="52">
        <v>2.3179911857173017</v>
      </c>
      <c r="Q233" s="142">
        <v>2.4388619401279734</v>
      </c>
      <c r="R233" s="142">
        <v>4.9560310250415256</v>
      </c>
      <c r="S233" s="142">
        <v>69.890919099432224</v>
      </c>
      <c r="T233" s="142">
        <v>4.9144843049327314</v>
      </c>
      <c r="U233" s="8"/>
    </row>
    <row r="234" spans="1:21" x14ac:dyDescent="0.25">
      <c r="A234" s="253" t="str" cm="1">
        <f t="array" ref="A234">idusina</f>
        <v>26.04.14_726,820_728,060_163_PRI_N_C_AC_AC</v>
      </c>
      <c r="B234" s="42" t="s">
        <v>21</v>
      </c>
      <c r="C234" s="43" t="s">
        <v>22</v>
      </c>
      <c r="D234" s="43" t="s">
        <v>35</v>
      </c>
      <c r="E234" s="44" t="s">
        <v>36</v>
      </c>
      <c r="F234" s="10" t="s">
        <v>33</v>
      </c>
      <c r="G234" s="45"/>
      <c r="H234" s="45"/>
      <c r="I234" s="10" t="s">
        <v>34</v>
      </c>
      <c r="J234" s="137" t="s">
        <v>37</v>
      </c>
      <c r="K234" s="47">
        <v>46126</v>
      </c>
      <c r="L234" s="48">
        <v>726.82</v>
      </c>
      <c r="M234" s="49">
        <v>728.06</v>
      </c>
      <c r="N234" s="50" t="s">
        <v>27</v>
      </c>
      <c r="O234" s="51" t="s">
        <v>28</v>
      </c>
      <c r="P234" s="52">
        <v>2.3211212877436291</v>
      </c>
      <c r="Q234" s="142">
        <v>2.4226186953352746</v>
      </c>
      <c r="R234" s="142">
        <v>4.1895741904030386</v>
      </c>
      <c r="S234" s="142">
        <v>73.18042045882504</v>
      </c>
      <c r="T234" s="142">
        <v>4.3370397389134103</v>
      </c>
      <c r="U234" s="8"/>
    </row>
    <row r="235" spans="1:21" x14ac:dyDescent="0.25">
      <c r="A235" s="253" t="str" cm="1">
        <f t="array" ref="A235">idusina</f>
        <v>25.10.12_726,920_727,140_163_PRI_S_D_FX1_2ª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1</v>
      </c>
      <c r="G235" s="45"/>
      <c r="H235" s="45"/>
      <c r="I235" s="44" t="s">
        <v>29</v>
      </c>
      <c r="J235" s="137" t="s">
        <v>26</v>
      </c>
      <c r="K235" s="47">
        <v>45942</v>
      </c>
      <c r="L235" s="48">
        <v>726.92</v>
      </c>
      <c r="M235" s="49">
        <v>727.14</v>
      </c>
      <c r="N235" s="50" t="s">
        <v>27</v>
      </c>
      <c r="O235" s="51" t="s">
        <v>28</v>
      </c>
      <c r="P235" s="52">
        <v>2.323215913471929</v>
      </c>
      <c r="Q235" s="142">
        <v>2.4268355026006994</v>
      </c>
      <c r="R235" s="142">
        <v>4.269740945265025</v>
      </c>
      <c r="S235" s="142">
        <v>72.831870567685527</v>
      </c>
      <c r="T235" s="142">
        <v>4.7802197802197837</v>
      </c>
      <c r="U235" s="8"/>
    </row>
    <row r="236" spans="1:21" x14ac:dyDescent="0.25">
      <c r="A236" s="253" t="str" cm="1">
        <f t="array" ref="A236">idusina</f>
        <v>25.09.19_727,000_727,900_163_PRI_S_D_FX1_2ª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>
        <v>1</v>
      </c>
      <c r="G236" s="45"/>
      <c r="H236" s="45"/>
      <c r="I236" s="44" t="s">
        <v>29</v>
      </c>
      <c r="J236" s="137" t="s">
        <v>26</v>
      </c>
      <c r="K236" s="47">
        <v>45919</v>
      </c>
      <c r="L236" s="48">
        <v>727</v>
      </c>
      <c r="M236" s="49">
        <v>727.9</v>
      </c>
      <c r="N236" s="50" t="s">
        <v>27</v>
      </c>
      <c r="O236" s="51" t="s">
        <v>28</v>
      </c>
      <c r="P236" s="52">
        <v>2.3383133290443188</v>
      </c>
      <c r="Q236" s="142">
        <v>2.4435393787452591</v>
      </c>
      <c r="R236" s="142">
        <v>4.3062964573533149</v>
      </c>
      <c r="S236" s="142">
        <v>73.594588976229758</v>
      </c>
      <c r="T236" s="142">
        <v>4.9775522154987204</v>
      </c>
      <c r="U236" s="8"/>
    </row>
    <row r="237" spans="1:21" x14ac:dyDescent="0.25">
      <c r="A237" s="253" t="str" cm="1">
        <f t="array" ref="A237">idusina</f>
        <v>25.09.20_727,080_728,390_163_PRI_S_D_FX1_2ª</v>
      </c>
      <c r="B237" s="42" t="s">
        <v>21</v>
      </c>
      <c r="C237" s="43" t="s">
        <v>22</v>
      </c>
      <c r="D237" s="43" t="s">
        <v>23</v>
      </c>
      <c r="E237" s="44" t="s">
        <v>24</v>
      </c>
      <c r="F237" s="44">
        <v>1</v>
      </c>
      <c r="G237" s="45"/>
      <c r="H237" s="45"/>
      <c r="I237" s="44" t="s">
        <v>29</v>
      </c>
      <c r="J237" s="137" t="s">
        <v>26</v>
      </c>
      <c r="K237" s="47">
        <v>45920</v>
      </c>
      <c r="L237" s="48">
        <v>727.08</v>
      </c>
      <c r="M237" s="49">
        <v>728.39</v>
      </c>
      <c r="N237" s="50" t="s">
        <v>27</v>
      </c>
      <c r="O237" s="51" t="s">
        <v>28</v>
      </c>
      <c r="P237" s="52">
        <v>2.3383133290443188</v>
      </c>
      <c r="Q237" s="142">
        <v>2.4484872420949815</v>
      </c>
      <c r="R237" s="142">
        <v>4.4996727430932175</v>
      </c>
      <c r="S237" s="142">
        <v>72.772226875312924</v>
      </c>
      <c r="T237" s="142">
        <v>4.9471981733422021</v>
      </c>
      <c r="U237" s="8"/>
    </row>
    <row r="238" spans="1:21" x14ac:dyDescent="0.25">
      <c r="A238" s="253" t="str" cm="1">
        <f t="array" ref="A238">idusina</f>
        <v>25.10.02_727,080_726,500_163_PRI_S_D_FX1_1ª</v>
      </c>
      <c r="B238" s="42" t="s">
        <v>21</v>
      </c>
      <c r="C238" s="43" t="s">
        <v>22</v>
      </c>
      <c r="D238" s="44" t="s">
        <v>23</v>
      </c>
      <c r="E238" s="44" t="s">
        <v>24</v>
      </c>
      <c r="F238" s="44">
        <v>1</v>
      </c>
      <c r="G238" s="45"/>
      <c r="H238" s="45"/>
      <c r="I238" s="10" t="s">
        <v>25</v>
      </c>
      <c r="J238" s="137" t="s">
        <v>26</v>
      </c>
      <c r="K238" s="47">
        <v>45932</v>
      </c>
      <c r="L238" s="48">
        <v>727.08</v>
      </c>
      <c r="M238" s="49">
        <v>726.5</v>
      </c>
      <c r="N238" s="2" t="s">
        <v>27</v>
      </c>
      <c r="O238" s="51" t="s">
        <v>28</v>
      </c>
      <c r="P238" s="52">
        <v>2.2996811719350574</v>
      </c>
      <c r="Q238" s="142">
        <v>2.4729999999999999</v>
      </c>
      <c r="R238" s="142">
        <v>7</v>
      </c>
      <c r="S238" s="142">
        <v>63.45</v>
      </c>
      <c r="T238" s="142">
        <v>4.84</v>
      </c>
      <c r="U238" s="8"/>
    </row>
    <row r="239" spans="1:21" x14ac:dyDescent="0.25">
      <c r="A239" s="253" t="str" cm="1">
        <f t="array" ref="A239">idusina</f>
        <v>26.02.04_727,140_728,060_163_PRI_N_C_FX2_2ª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46057</v>
      </c>
      <c r="L239" s="48">
        <v>727.14</v>
      </c>
      <c r="M239" s="49">
        <v>728.06</v>
      </c>
      <c r="N239" s="2" t="s">
        <v>27</v>
      </c>
      <c r="O239" s="51" t="s">
        <v>28</v>
      </c>
      <c r="P239" s="52">
        <v>2.3375250055881791</v>
      </c>
      <c r="Q239" s="142">
        <v>2.4434481427882275</v>
      </c>
      <c r="R239" s="142">
        <v>4.3349860938394746</v>
      </c>
      <c r="S239" s="142">
        <v>72.670767311782924</v>
      </c>
      <c r="T239" s="142">
        <v>4.9251708755481625</v>
      </c>
      <c r="U239" s="8"/>
    </row>
    <row r="240" spans="1:21" x14ac:dyDescent="0.25">
      <c r="A240" s="253" t="str" cm="1">
        <f t="array" ref="A240">idusina</f>
        <v>25.10.12_727,160_728,780_163_PRI_S_D_FX2_2ª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10">
        <v>2</v>
      </c>
      <c r="G240" s="45"/>
      <c r="H240" s="45"/>
      <c r="I240" s="10" t="s">
        <v>29</v>
      </c>
      <c r="J240" s="137" t="s">
        <v>26</v>
      </c>
      <c r="K240" s="47">
        <v>45942</v>
      </c>
      <c r="L240" s="48">
        <v>727.16</v>
      </c>
      <c r="M240" s="49">
        <v>728.78</v>
      </c>
      <c r="N240" s="2" t="s">
        <v>27</v>
      </c>
      <c r="O240" s="51" t="s">
        <v>28</v>
      </c>
      <c r="P240" s="52">
        <v>2.323215913471929</v>
      </c>
      <c r="Q240" s="142">
        <v>2.4268355026006994</v>
      </c>
      <c r="R240" s="142">
        <v>4.269740945265025</v>
      </c>
      <c r="S240" s="142">
        <v>72.831870567685527</v>
      </c>
      <c r="T240" s="142">
        <v>4.7802197802197837</v>
      </c>
      <c r="U240" s="8"/>
    </row>
    <row r="241" spans="1:21" x14ac:dyDescent="0.25">
      <c r="A241" s="253" t="str" cm="1">
        <f t="array" ref="A241">idusina</f>
        <v>25.10.16_727,160_725,380_163_PRI_S_D_FX2_2ª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29</v>
      </c>
      <c r="J241" s="137" t="s">
        <v>26</v>
      </c>
      <c r="K241" s="47">
        <v>45946</v>
      </c>
      <c r="L241" s="48">
        <v>727.16</v>
      </c>
      <c r="M241" s="49">
        <v>725.38</v>
      </c>
      <c r="N241" s="50" t="s">
        <v>27</v>
      </c>
      <c r="O241" s="51" t="s">
        <v>28</v>
      </c>
      <c r="P241" s="52">
        <v>2.3250670815701007</v>
      </c>
      <c r="Q241" s="142">
        <v>2.431778918202625</v>
      </c>
      <c r="R241" s="142">
        <v>4.3882211427096758</v>
      </c>
      <c r="S241" s="142">
        <v>72.321731894032055</v>
      </c>
      <c r="T241" s="142">
        <v>4.8360254527655382</v>
      </c>
      <c r="U241" s="8"/>
    </row>
    <row r="242" spans="1:21" x14ac:dyDescent="0.25">
      <c r="A242" s="253" t="str" cm="1">
        <f t="array" ref="A242">idusina</f>
        <v>26.01.13_727,320_727,720_163_PRI_N_C_AC_AC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44" t="s">
        <v>34</v>
      </c>
      <c r="J242" s="137" t="s">
        <v>37</v>
      </c>
      <c r="K242" s="47">
        <v>46035</v>
      </c>
      <c r="L242" s="48">
        <v>727.32</v>
      </c>
      <c r="M242" s="49">
        <v>727.72</v>
      </c>
      <c r="N242" s="50" t="s">
        <v>27</v>
      </c>
      <c r="O242" s="51" t="s">
        <v>28</v>
      </c>
      <c r="P242" s="52">
        <v>2.3410000000000002</v>
      </c>
      <c r="Q242" s="142">
        <v>2.4569999999999999</v>
      </c>
      <c r="R242" s="142">
        <v>4.72</v>
      </c>
      <c r="S242" s="142">
        <v>71.25</v>
      </c>
      <c r="T242" s="142">
        <v>4.79</v>
      </c>
      <c r="U242" s="8"/>
    </row>
    <row r="243" spans="1:21" x14ac:dyDescent="0.25">
      <c r="A243" s="253" t="str" cm="1">
        <f t="array" ref="A243">idusina</f>
        <v>26.01.19_727,320_728,120_163_PRI_N_C_FX2_1ª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44">
        <v>2</v>
      </c>
      <c r="G243" s="45"/>
      <c r="H243" s="45"/>
      <c r="I243" s="10" t="s">
        <v>25</v>
      </c>
      <c r="J243" s="137" t="s">
        <v>37</v>
      </c>
      <c r="K243" s="47">
        <v>46041</v>
      </c>
      <c r="L243" s="48">
        <v>727.32</v>
      </c>
      <c r="M243" s="49">
        <v>728.12</v>
      </c>
      <c r="N243" s="50" t="s">
        <v>27</v>
      </c>
      <c r="O243" s="51" t="s">
        <v>28</v>
      </c>
      <c r="P243" s="52">
        <v>2.331226636250014</v>
      </c>
      <c r="Q243" s="142">
        <v>2.4437756085626909</v>
      </c>
      <c r="R243" s="142">
        <v>4.6055362823951089</v>
      </c>
      <c r="S243" s="142">
        <v>71.446749705266313</v>
      </c>
      <c r="T243" s="142">
        <v>4.8342896935933108</v>
      </c>
      <c r="U243" s="8"/>
    </row>
    <row r="244" spans="1:21" x14ac:dyDescent="0.25">
      <c r="A244" s="253" t="str" cm="1">
        <f t="array" ref="A244">idusina</f>
        <v>26.01.16_727,460_728,040_163_PRI_N_C_FX1_1ª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>
        <v>1</v>
      </c>
      <c r="G244" s="4"/>
      <c r="H244" s="4"/>
      <c r="I244" s="10" t="s">
        <v>25</v>
      </c>
      <c r="J244" s="137" t="s">
        <v>37</v>
      </c>
      <c r="K244" s="47">
        <v>46038</v>
      </c>
      <c r="L244" s="48">
        <v>727.46</v>
      </c>
      <c r="M244" s="49">
        <v>728.04</v>
      </c>
      <c r="N244" s="50" t="s">
        <v>27</v>
      </c>
      <c r="O244" s="51" t="s">
        <v>28</v>
      </c>
      <c r="P244" s="52">
        <v>2.3396547081302237</v>
      </c>
      <c r="Q244" s="142">
        <v>2.441899975511201</v>
      </c>
      <c r="R244" s="142">
        <v>4.18711939089859</v>
      </c>
      <c r="S244" s="142">
        <v>73.337548473470818</v>
      </c>
      <c r="T244" s="142">
        <v>4.8793904980953071</v>
      </c>
      <c r="U244" s="8"/>
    </row>
    <row r="245" spans="1:21" x14ac:dyDescent="0.25">
      <c r="A245" s="253" t="str" cm="1">
        <f t="array" ref="A245">idusina</f>
        <v>26.01.22_727,680_728,040_163_PRI_N_C_FX1_2ª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>
        <v>1</v>
      </c>
      <c r="G245" s="45"/>
      <c r="H245" s="45"/>
      <c r="I245" s="10" t="s">
        <v>29</v>
      </c>
      <c r="J245" s="137" t="s">
        <v>37</v>
      </c>
      <c r="K245" s="47">
        <v>46044</v>
      </c>
      <c r="L245" s="48">
        <v>727.68</v>
      </c>
      <c r="M245" s="49">
        <v>728.04</v>
      </c>
      <c r="N245" s="50" t="s">
        <v>27</v>
      </c>
      <c r="O245" s="51" t="s">
        <v>28</v>
      </c>
      <c r="P245" s="52">
        <v>2.336814531786406</v>
      </c>
      <c r="Q245" s="142">
        <v>2.4310220874837629</v>
      </c>
      <c r="R245" s="142">
        <v>3.8752241776160523</v>
      </c>
      <c r="S245" s="142">
        <v>74.740087077995085</v>
      </c>
      <c r="T245" s="142">
        <v>4.7452763819095338</v>
      </c>
      <c r="U245" s="8"/>
    </row>
    <row r="246" spans="1:21" x14ac:dyDescent="0.25">
      <c r="A246" s="253" t="str" cm="1">
        <f t="array" ref="A246">idusina</f>
        <v>26.01.14_727,720_728,040_163_PRI_N_C_AC_AC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46036</v>
      </c>
      <c r="L246" s="48">
        <v>727.72</v>
      </c>
      <c r="M246" s="49">
        <v>728.04</v>
      </c>
      <c r="N246" s="50" t="s">
        <v>27</v>
      </c>
      <c r="O246" s="51" t="s">
        <v>28</v>
      </c>
      <c r="P246" s="52">
        <v>2.3450000000000002</v>
      </c>
      <c r="Q246" s="142">
        <v>2.4390000000000001</v>
      </c>
      <c r="R246" s="142">
        <v>3.84</v>
      </c>
      <c r="S246" s="142">
        <v>75.16</v>
      </c>
      <c r="T246" s="142">
        <v>5.09</v>
      </c>
      <c r="U246" s="8"/>
    </row>
    <row r="247" spans="1:21" x14ac:dyDescent="0.25">
      <c r="A247" s="253" t="str" cm="1">
        <f t="array" ref="A247">idusina</f>
        <v>26.01.22_728,060_728,120_163_PRI_N_C_FX1_1ª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10">
        <v>1</v>
      </c>
      <c r="G247" s="45"/>
      <c r="H247" s="45"/>
      <c r="I247" s="10" t="s">
        <v>25</v>
      </c>
      <c r="J247" s="137" t="s">
        <v>37</v>
      </c>
      <c r="K247" s="47">
        <v>46044</v>
      </c>
      <c r="L247" s="48">
        <v>728.06</v>
      </c>
      <c r="M247" s="49">
        <v>728.12</v>
      </c>
      <c r="N247" s="50" t="s">
        <v>27</v>
      </c>
      <c r="O247" s="51" t="s">
        <v>28</v>
      </c>
      <c r="P247" s="52">
        <v>2.336814531786406</v>
      </c>
      <c r="Q247" s="142">
        <v>2.4310220874837629</v>
      </c>
      <c r="R247" s="142">
        <v>3.8752241776160523</v>
      </c>
      <c r="S247" s="142">
        <v>74.740087077995085</v>
      </c>
      <c r="T247" s="142">
        <v>4.7452763819095338</v>
      </c>
      <c r="U247" s="8"/>
    </row>
    <row r="248" spans="1:21" x14ac:dyDescent="0.25">
      <c r="A248" s="253" t="str" cm="1">
        <f t="array" ref="A248">idusina</f>
        <v>26.02.19_728,060_729,460_163_PRI_N_C_FX1_2ª</v>
      </c>
      <c r="B248" s="42" t="s">
        <v>21</v>
      </c>
      <c r="C248" s="43" t="s">
        <v>22</v>
      </c>
      <c r="D248" s="43" t="s">
        <v>35</v>
      </c>
      <c r="E248" s="44" t="s">
        <v>36</v>
      </c>
      <c r="F248" s="44">
        <v>1</v>
      </c>
      <c r="G248" s="45"/>
      <c r="H248" s="45"/>
      <c r="I248" s="44" t="s">
        <v>29</v>
      </c>
      <c r="J248" s="137" t="s">
        <v>37</v>
      </c>
      <c r="K248" s="47">
        <v>46072</v>
      </c>
      <c r="L248" s="48">
        <v>728.06</v>
      </c>
      <c r="M248" s="49">
        <v>729.46</v>
      </c>
      <c r="N248" s="50" t="s">
        <v>27</v>
      </c>
      <c r="O248" s="51" t="s">
        <v>28</v>
      </c>
      <c r="P248" s="52">
        <v>2.3319999999999999</v>
      </c>
      <c r="Q248" s="142">
        <v>2.4340000000000002</v>
      </c>
      <c r="R248" s="142">
        <v>4.18</v>
      </c>
      <c r="S248" s="142">
        <v>73.319999999999993</v>
      </c>
      <c r="T248" s="142">
        <v>4.6900000000000004</v>
      </c>
      <c r="U248" s="8"/>
    </row>
    <row r="249" spans="1:21" x14ac:dyDescent="0.25">
      <c r="A249" s="253" t="str" cm="1">
        <f t="array" ref="A249">idusina</f>
        <v>26.02.25_728,060_728,540_163_PRI_N_C_FX2_2ª</v>
      </c>
      <c r="B249" s="42" t="s">
        <v>21</v>
      </c>
      <c r="C249" s="43" t="s">
        <v>22</v>
      </c>
      <c r="D249" s="43" t="s">
        <v>35</v>
      </c>
      <c r="E249" s="44" t="s">
        <v>36</v>
      </c>
      <c r="F249" s="44">
        <v>2</v>
      </c>
      <c r="G249" s="45"/>
      <c r="H249" s="45"/>
      <c r="I249" s="44" t="s">
        <v>29</v>
      </c>
      <c r="J249" s="137" t="s">
        <v>37</v>
      </c>
      <c r="K249" s="47">
        <v>46078</v>
      </c>
      <c r="L249" s="48">
        <v>728.06</v>
      </c>
      <c r="M249" s="49">
        <v>728.54</v>
      </c>
      <c r="N249" s="50" t="s">
        <v>27</v>
      </c>
      <c r="O249" s="51" t="s">
        <v>28</v>
      </c>
      <c r="P249" s="52">
        <v>2.3388538837406334</v>
      </c>
      <c r="Q249" s="142">
        <v>2.4278945404034316</v>
      </c>
      <c r="R249" s="142">
        <v>3.6674021536373047</v>
      </c>
      <c r="S249" s="142">
        <v>75.741103208719352</v>
      </c>
      <c r="T249" s="142">
        <v>4.7315752523036343</v>
      </c>
      <c r="U249" s="8"/>
    </row>
    <row r="250" spans="1:21" x14ac:dyDescent="0.25">
      <c r="A250" s="253" t="str" cm="1">
        <f t="array" ref="A250">idusina</f>
        <v>26.04.15_728,060_728,440_163_PRI_N_C_AC_AC</v>
      </c>
      <c r="B250" s="42" t="s">
        <v>21</v>
      </c>
      <c r="C250" s="43" t="s">
        <v>22</v>
      </c>
      <c r="D250" s="43" t="s">
        <v>35</v>
      </c>
      <c r="E250" s="44" t="s">
        <v>36</v>
      </c>
      <c r="F250" s="44" t="s">
        <v>33</v>
      </c>
      <c r="G250" s="45"/>
      <c r="H250" s="45"/>
      <c r="I250" s="10" t="s">
        <v>34</v>
      </c>
      <c r="J250" s="137" t="s">
        <v>37</v>
      </c>
      <c r="K250" s="47">
        <v>46127</v>
      </c>
      <c r="L250" s="48">
        <v>728.06</v>
      </c>
      <c r="M250" s="49">
        <v>728.44</v>
      </c>
      <c r="N250" s="50" t="s">
        <v>27</v>
      </c>
      <c r="O250" s="51" t="s">
        <v>28</v>
      </c>
      <c r="P250" s="52">
        <v>2.3332807827483113</v>
      </c>
      <c r="Q250" s="142">
        <v>2.4525987335546562</v>
      </c>
      <c r="R250" s="142">
        <v>4.8649601410097763</v>
      </c>
      <c r="S250" s="142">
        <v>70.389081161242373</v>
      </c>
      <c r="T250" s="142">
        <v>4.6060176991150446</v>
      </c>
      <c r="U250" s="8"/>
    </row>
    <row r="251" spans="1:21" x14ac:dyDescent="0.25">
      <c r="A251" s="253" t="str" cm="1">
        <f t="array" ref="A251">idusina</f>
        <v>26.04.15_728,060_730,720_163_PRI_N_C_AC_AC</v>
      </c>
      <c r="B251" s="42" t="s">
        <v>21</v>
      </c>
      <c r="C251" s="43" t="s">
        <v>22</v>
      </c>
      <c r="D251" s="43" t="s">
        <v>35</v>
      </c>
      <c r="E251" s="44" t="s">
        <v>36</v>
      </c>
      <c r="F251" s="44" t="s">
        <v>33</v>
      </c>
      <c r="G251" s="45"/>
      <c r="H251" s="45"/>
      <c r="I251" s="10" t="s">
        <v>34</v>
      </c>
      <c r="J251" s="137" t="s">
        <v>37</v>
      </c>
      <c r="K251" s="47">
        <v>46127</v>
      </c>
      <c r="L251" s="48">
        <v>728.06</v>
      </c>
      <c r="M251" s="49">
        <v>730.72</v>
      </c>
      <c r="N251" s="50" t="s">
        <v>27</v>
      </c>
      <c r="O251" s="51" t="s">
        <v>28</v>
      </c>
      <c r="P251" s="52">
        <v>2.3332807827483113</v>
      </c>
      <c r="Q251" s="142">
        <v>2.4525987335546562</v>
      </c>
      <c r="R251" s="142">
        <v>4.8649601410097763</v>
      </c>
      <c r="S251" s="142">
        <v>70.389081161242373</v>
      </c>
      <c r="T251" s="142">
        <v>4.6060176991150446</v>
      </c>
      <c r="U251" s="8"/>
    </row>
    <row r="252" spans="1:21" x14ac:dyDescent="0.25">
      <c r="A252" s="253" t="str" cm="1">
        <f t="array" ref="A252">idusina</f>
        <v>26.02.04_728,120_728,700_163_PRI_N_C_FX1_1ª</v>
      </c>
      <c r="B252" s="42" t="s">
        <v>21</v>
      </c>
      <c r="C252" s="43" t="s">
        <v>22</v>
      </c>
      <c r="D252" s="43" t="s">
        <v>35</v>
      </c>
      <c r="E252" s="44" t="s">
        <v>36</v>
      </c>
      <c r="F252" s="44">
        <v>1</v>
      </c>
      <c r="G252" s="45"/>
      <c r="H252" s="45"/>
      <c r="I252" s="10" t="s">
        <v>25</v>
      </c>
      <c r="J252" s="137" t="s">
        <v>37</v>
      </c>
      <c r="K252" s="47">
        <v>46057</v>
      </c>
      <c r="L252" s="48">
        <v>728.12</v>
      </c>
      <c r="M252" s="49">
        <v>728.7</v>
      </c>
      <c r="N252" s="50" t="s">
        <v>27</v>
      </c>
      <c r="O252" s="51" t="s">
        <v>28</v>
      </c>
      <c r="P252" s="52">
        <v>2.3375250055881791</v>
      </c>
      <c r="Q252" s="142">
        <v>2.4434481427882275</v>
      </c>
      <c r="R252" s="142">
        <v>4.3349860938394746</v>
      </c>
      <c r="S252" s="142">
        <v>72.670767311782924</v>
      </c>
      <c r="T252" s="142">
        <v>4.9251708755481625</v>
      </c>
      <c r="U252" s="8"/>
    </row>
    <row r="253" spans="1:21" x14ac:dyDescent="0.25">
      <c r="A253" s="253" t="str" cm="1">
        <f t="array" ref="A253">idusina</f>
        <v>26.02.16_728,120_729,060_163_PRI_N_C_FX2_1ª</v>
      </c>
      <c r="B253" s="42" t="s">
        <v>21</v>
      </c>
      <c r="C253" s="43" t="s">
        <v>22</v>
      </c>
      <c r="D253" s="43" t="s">
        <v>35</v>
      </c>
      <c r="E253" s="44" t="s">
        <v>36</v>
      </c>
      <c r="F253" s="44">
        <v>2</v>
      </c>
      <c r="G253" s="45"/>
      <c r="H253" s="45"/>
      <c r="I253" s="10" t="s">
        <v>25</v>
      </c>
      <c r="J253" s="137" t="s">
        <v>37</v>
      </c>
      <c r="K253" s="47">
        <v>46069</v>
      </c>
      <c r="L253" s="48">
        <v>728.12</v>
      </c>
      <c r="M253" s="49">
        <v>729.06</v>
      </c>
      <c r="N253" s="50" t="s">
        <v>27</v>
      </c>
      <c r="O253" s="51" t="s">
        <v>28</v>
      </c>
      <c r="P253" s="52">
        <v>2.3330000000000002</v>
      </c>
      <c r="Q253" s="142">
        <v>2.4319999999999999</v>
      </c>
      <c r="R253" s="142">
        <v>4.07</v>
      </c>
      <c r="S253" s="142">
        <v>73.81</v>
      </c>
      <c r="T253" s="142">
        <v>4.71</v>
      </c>
      <c r="U253" s="8"/>
    </row>
    <row r="254" spans="1:21" x14ac:dyDescent="0.25">
      <c r="A254" s="253" t="str" cm="1">
        <f t="array" ref="A254">idusina</f>
        <v>25.09.15_728,320_727,140_163_PRI_S_D_FX1_1ª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45"/>
      <c r="H254" s="45"/>
      <c r="I254" s="10" t="s">
        <v>25</v>
      </c>
      <c r="J254" s="137" t="s">
        <v>26</v>
      </c>
      <c r="K254" s="47">
        <v>45915</v>
      </c>
      <c r="L254" s="48">
        <v>728.32</v>
      </c>
      <c r="M254" s="49">
        <v>727.14</v>
      </c>
      <c r="N254" s="50" t="s">
        <v>27</v>
      </c>
      <c r="O254" s="51" t="s">
        <v>28</v>
      </c>
      <c r="P254" s="52">
        <v>2.3328717834689159</v>
      </c>
      <c r="Q254" s="142">
        <v>2.458698109037329</v>
      </c>
      <c r="R254" s="142">
        <v>5.117599639659649</v>
      </c>
      <c r="S254" s="142">
        <v>69.844206183992284</v>
      </c>
      <c r="T254" s="142">
        <v>4.7758000194533521</v>
      </c>
      <c r="U254" s="8"/>
    </row>
    <row r="255" spans="1:21" x14ac:dyDescent="0.25">
      <c r="A255" s="253" t="str" cm="1">
        <f t="array" ref="A255">idusina</f>
        <v>25.09.23_728,380_729,300_163_PRI_S_D_FX1_2ª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>
        <v>1</v>
      </c>
      <c r="G255" s="45"/>
      <c r="H255" s="45"/>
      <c r="I255" s="10" t="s">
        <v>29</v>
      </c>
      <c r="J255" s="137" t="s">
        <v>26</v>
      </c>
      <c r="K255" s="47">
        <v>45923</v>
      </c>
      <c r="L255" s="48">
        <v>728.38</v>
      </c>
      <c r="M255" s="49">
        <v>729.3</v>
      </c>
      <c r="N255" s="50" t="s">
        <v>27</v>
      </c>
      <c r="O255" s="51" t="s">
        <v>28</v>
      </c>
      <c r="P255" s="52">
        <v>2.3362042660121487</v>
      </c>
      <c r="Q255" s="142">
        <v>2.4469282671134502</v>
      </c>
      <c r="R255" s="142">
        <v>4.5250203117690289</v>
      </c>
      <c r="S255" s="142">
        <v>72.666454552753279</v>
      </c>
      <c r="T255" s="142">
        <v>5.0357851168405698</v>
      </c>
      <c r="U255" s="8"/>
    </row>
    <row r="256" spans="1:21" x14ac:dyDescent="0.25">
      <c r="A256" s="253" t="str" cm="1">
        <f t="array" ref="A256">idusina</f>
        <v>25.09.23_728,400_728,540_163_PRI_S_D_FX2_2ª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2</v>
      </c>
      <c r="G256" s="4"/>
      <c r="H256" s="4"/>
      <c r="I256" s="10" t="s">
        <v>29</v>
      </c>
      <c r="J256" s="137" t="s">
        <v>26</v>
      </c>
      <c r="K256" s="74">
        <v>45923</v>
      </c>
      <c r="L256" s="138">
        <v>728.4</v>
      </c>
      <c r="M256" s="7">
        <v>728.54</v>
      </c>
      <c r="N256" s="50" t="s">
        <v>27</v>
      </c>
      <c r="O256" s="51" t="s">
        <v>28</v>
      </c>
      <c r="P256" s="52">
        <v>2.3362042660121487</v>
      </c>
      <c r="Q256" s="142">
        <v>2.4469282671134502</v>
      </c>
      <c r="R256" s="142">
        <v>4.5250203117690289</v>
      </c>
      <c r="S256" s="142">
        <v>72.666454552753279</v>
      </c>
      <c r="T256" s="142">
        <v>5.0357851168405698</v>
      </c>
      <c r="U256" s="8"/>
    </row>
    <row r="257" spans="1:21" x14ac:dyDescent="0.25">
      <c r="A257" s="253" t="str" cm="1">
        <f t="array" ref="A257">idusina</f>
        <v>26.04.16_728,440_730,580_163_PRI_N_C_AC_AC</v>
      </c>
      <c r="B257" s="42" t="s">
        <v>21</v>
      </c>
      <c r="C257" s="43" t="s">
        <v>22</v>
      </c>
      <c r="D257" s="43" t="s">
        <v>35</v>
      </c>
      <c r="E257" s="44" t="s">
        <v>36</v>
      </c>
      <c r="F257" s="44" t="s">
        <v>33</v>
      </c>
      <c r="G257" s="45"/>
      <c r="H257" s="45"/>
      <c r="I257" s="10" t="s">
        <v>34</v>
      </c>
      <c r="J257" s="137" t="s">
        <v>37</v>
      </c>
      <c r="K257" s="47">
        <v>46128</v>
      </c>
      <c r="L257" s="48">
        <v>728.44</v>
      </c>
      <c r="M257" s="49">
        <v>730.58</v>
      </c>
      <c r="N257" s="50" t="s">
        <v>27</v>
      </c>
      <c r="O257" s="51" t="s">
        <v>28</v>
      </c>
      <c r="P257" s="52">
        <v>2.3354019579137795</v>
      </c>
      <c r="Q257" s="142">
        <v>2.4513740198451122</v>
      </c>
      <c r="R257" s="142">
        <v>4.7309003437451969</v>
      </c>
      <c r="S257" s="142">
        <v>70.959107229058091</v>
      </c>
      <c r="T257" s="142">
        <v>4.2447470741851312</v>
      </c>
      <c r="U257" s="8"/>
    </row>
    <row r="258" spans="1:21" x14ac:dyDescent="0.25">
      <c r="A258" s="253" t="str" cm="1">
        <f t="array" ref="A258">idusina</f>
        <v>25.09.18_728,500_727,080_163_PRI_S_D_FX2_1ª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25</v>
      </c>
      <c r="J258" s="137" t="s">
        <v>26</v>
      </c>
      <c r="K258" s="47">
        <v>45918</v>
      </c>
      <c r="L258" s="138">
        <v>728.5</v>
      </c>
      <c r="M258" s="7">
        <v>727.08</v>
      </c>
      <c r="N258" s="50" t="s">
        <v>27</v>
      </c>
      <c r="O258" s="51" t="s">
        <v>28</v>
      </c>
      <c r="P258" s="139">
        <v>2.3222382029188928</v>
      </c>
      <c r="Q258" s="39">
        <v>2.4400223378212975</v>
      </c>
      <c r="R258" s="39">
        <v>4.8271744515082782</v>
      </c>
      <c r="S258" s="39">
        <v>71.287904737274829</v>
      </c>
      <c r="T258" s="39">
        <v>4.8228725452445049</v>
      </c>
      <c r="U258" s="8"/>
    </row>
    <row r="259" spans="1:21" x14ac:dyDescent="0.25">
      <c r="A259" s="253" t="str" cm="1">
        <f t="array" ref="A259">idusina</f>
        <v>26.02.26_728,540_729,100_163_PRI_N_C_FX2_2ª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2</v>
      </c>
      <c r="G259" s="45"/>
      <c r="H259" s="45"/>
      <c r="I259" s="10" t="s">
        <v>29</v>
      </c>
      <c r="J259" s="137" t="s">
        <v>37</v>
      </c>
      <c r="K259" s="47">
        <v>46079</v>
      </c>
      <c r="L259" s="48">
        <v>728.54</v>
      </c>
      <c r="M259" s="49">
        <v>729.1</v>
      </c>
      <c r="N259" s="50" t="s">
        <v>27</v>
      </c>
      <c r="O259" s="51" t="s">
        <v>28</v>
      </c>
      <c r="P259" s="139">
        <v>2.3330000000000002</v>
      </c>
      <c r="Q259" s="142">
        <v>2.4350000000000001</v>
      </c>
      <c r="R259" s="142">
        <v>4.21</v>
      </c>
      <c r="S259" s="142">
        <v>73.197943194761237</v>
      </c>
      <c r="T259" s="142">
        <v>4.8703726006774541</v>
      </c>
      <c r="U259" s="8"/>
    </row>
    <row r="260" spans="1:21" x14ac:dyDescent="0.25">
      <c r="A260" s="253" t="str" cm="1">
        <f t="array" ref="A260">idusina</f>
        <v>26.02.05_728,700_728,340_163_PRI_N_C_FX1_1ª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10">
        <v>1</v>
      </c>
      <c r="G260" s="4"/>
      <c r="H260" s="4"/>
      <c r="I260" s="10" t="s">
        <v>25</v>
      </c>
      <c r="J260" s="137" t="s">
        <v>37</v>
      </c>
      <c r="K260" s="47">
        <v>46058</v>
      </c>
      <c r="L260" s="138">
        <v>728.7</v>
      </c>
      <c r="M260" s="7">
        <v>728.34</v>
      </c>
      <c r="N260" s="50" t="s">
        <v>27</v>
      </c>
      <c r="O260" s="51" t="s">
        <v>28</v>
      </c>
      <c r="P260" s="139">
        <v>2.3290565521260072</v>
      </c>
      <c r="Q260" s="142">
        <v>2.4492068493150674</v>
      </c>
      <c r="R260" s="142">
        <v>4.9056819036195556</v>
      </c>
      <c r="S260" s="142">
        <v>70.191977310485655</v>
      </c>
      <c r="T260" s="142">
        <v>4.8747970863683623</v>
      </c>
      <c r="U260" s="8"/>
    </row>
    <row r="261" spans="1:21" x14ac:dyDescent="0.25">
      <c r="A261" s="253" t="str" cm="1">
        <f t="array" ref="A261">idusina</f>
        <v>25.10.24_728,720_723,680_163_PRI_S_D_AC_AC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/>
      <c r="I261" s="10" t="s">
        <v>34</v>
      </c>
      <c r="J261" s="137" t="s">
        <v>26</v>
      </c>
      <c r="K261" s="47">
        <v>45954</v>
      </c>
      <c r="L261" s="138">
        <v>728.72</v>
      </c>
      <c r="M261" s="7">
        <v>723.68</v>
      </c>
      <c r="N261" s="50" t="s">
        <v>27</v>
      </c>
      <c r="O261" s="51" t="s">
        <v>28</v>
      </c>
      <c r="P261" s="139">
        <v>2.3051380496451794</v>
      </c>
      <c r="Q261" s="142">
        <v>2.4449255683890576</v>
      </c>
      <c r="R261" s="142">
        <v>5.7174549831381389</v>
      </c>
      <c r="S261" s="142">
        <v>66.847824389281314</v>
      </c>
      <c r="T261" s="142">
        <v>4.9240527457853442</v>
      </c>
      <c r="U261" s="8"/>
    </row>
    <row r="262" spans="1:21" x14ac:dyDescent="0.25">
      <c r="A262" s="253" t="str" cm="1">
        <f t="array" ref="A262">idusina</f>
        <v>25.09.16_728,780_728,550_163_PRI_S_D_FX2_1ª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25</v>
      </c>
      <c r="J262" s="137" t="s">
        <v>26</v>
      </c>
      <c r="K262" s="47">
        <v>45916</v>
      </c>
      <c r="L262" s="48">
        <v>728.78</v>
      </c>
      <c r="M262" s="49">
        <v>728.55</v>
      </c>
      <c r="N262" s="50" t="s">
        <v>27</v>
      </c>
      <c r="O262" s="51" t="s">
        <v>28</v>
      </c>
      <c r="P262" s="52">
        <v>2.3432231476449048</v>
      </c>
      <c r="Q262" s="142">
        <v>2.4487384197828708</v>
      </c>
      <c r="R262" s="142">
        <v>4.3089646197212792</v>
      </c>
      <c r="S262" s="142">
        <v>73.231795271109235</v>
      </c>
      <c r="T262" s="142">
        <v>4.9519317975693733</v>
      </c>
      <c r="U262" s="8"/>
    </row>
    <row r="263" spans="1:21" x14ac:dyDescent="0.25">
      <c r="A263" s="253" t="str" cm="1">
        <f t="array" ref="A263">idusina</f>
        <v>25.10.13_728,780_729,700_163_PRI_S_D_FX2_2ª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>
        <v>2</v>
      </c>
      <c r="G263" s="4"/>
      <c r="H263" s="4"/>
      <c r="I263" s="10" t="s">
        <v>29</v>
      </c>
      <c r="J263" s="137" t="s">
        <v>26</v>
      </c>
      <c r="K263" s="47">
        <v>45943</v>
      </c>
      <c r="L263" s="138">
        <v>728.78</v>
      </c>
      <c r="M263" s="7">
        <v>729.7</v>
      </c>
      <c r="N263" s="50" t="s">
        <v>27</v>
      </c>
      <c r="O263" s="51" t="s">
        <v>28</v>
      </c>
      <c r="P263" s="52">
        <v>2.3288220258349939</v>
      </c>
      <c r="Q263" s="142">
        <v>2.4343358617378814</v>
      </c>
      <c r="R263" s="142">
        <v>4.3343992733837693</v>
      </c>
      <c r="S263" s="142">
        <v>72.638690260965745</v>
      </c>
      <c r="T263" s="142">
        <v>4.7579908675799008</v>
      </c>
      <c r="U263" s="8"/>
    </row>
    <row r="264" spans="1:21" x14ac:dyDescent="0.25">
      <c r="A264" s="253" t="str" cm="1">
        <f t="array" ref="A264">idusina</f>
        <v>26.02.18_729,060_732,000_163_PRI_N_C_FX2_1ª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10">
        <v>2</v>
      </c>
      <c r="G264" s="4"/>
      <c r="H264" s="4"/>
      <c r="I264" s="10" t="s">
        <v>25</v>
      </c>
      <c r="J264" s="137" t="s">
        <v>37</v>
      </c>
      <c r="K264" s="74">
        <v>46071</v>
      </c>
      <c r="L264" s="138">
        <v>729.06</v>
      </c>
      <c r="M264" s="7">
        <v>732</v>
      </c>
      <c r="N264" s="50" t="s">
        <v>27</v>
      </c>
      <c r="O264" s="51" t="s">
        <v>28</v>
      </c>
      <c r="P264" s="52">
        <v>2.331</v>
      </c>
      <c r="Q264" s="142">
        <v>2.4369999999999998</v>
      </c>
      <c r="R264" s="142">
        <v>4.3600000000000003</v>
      </c>
      <c r="S264" s="142">
        <v>72.510000000000005</v>
      </c>
      <c r="T264" s="142">
        <v>4.5199999999999996</v>
      </c>
      <c r="U264" s="8"/>
    </row>
    <row r="265" spans="1:21" x14ac:dyDescent="0.25">
      <c r="A265" s="253" t="str" cm="1">
        <f t="array" ref="A265">idusina</f>
        <v>26.02.27_729,100_730,580_163_PRI_N_C_FX2_2ª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>
        <v>2</v>
      </c>
      <c r="G265" s="45"/>
      <c r="H265" s="45"/>
      <c r="I265" s="10" t="s">
        <v>29</v>
      </c>
      <c r="J265" s="137" t="s">
        <v>37</v>
      </c>
      <c r="K265" s="47">
        <v>46080</v>
      </c>
      <c r="L265" s="48">
        <v>729.1</v>
      </c>
      <c r="M265" s="49">
        <v>730.58</v>
      </c>
      <c r="N265" s="50" t="s">
        <v>27</v>
      </c>
      <c r="O265" s="51" t="s">
        <v>28</v>
      </c>
      <c r="P265" s="52">
        <v>2.335</v>
      </c>
      <c r="Q265" s="142">
        <v>2.4329999999999998</v>
      </c>
      <c r="R265" s="142">
        <v>4.04</v>
      </c>
      <c r="S265" s="142">
        <v>73.98</v>
      </c>
      <c r="T265" s="142">
        <v>4.6900000000000004</v>
      </c>
      <c r="U265" s="8"/>
    </row>
    <row r="266" spans="1:21" x14ac:dyDescent="0.25">
      <c r="A266" s="253" t="str" cm="1">
        <f t="array" ref="A266">idusina</f>
        <v>25.09.27_729,300_730,020_163_PRI_S_D_FX1_2ª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>
        <v>1</v>
      </c>
      <c r="G266" s="45"/>
      <c r="H266" s="45"/>
      <c r="I266" s="10" t="s">
        <v>29</v>
      </c>
      <c r="J266" s="137" t="s">
        <v>26</v>
      </c>
      <c r="K266" s="47">
        <v>45927</v>
      </c>
      <c r="L266" s="48">
        <v>729.3</v>
      </c>
      <c r="M266" s="49">
        <v>730.02</v>
      </c>
      <c r="N266" s="50" t="s">
        <v>27</v>
      </c>
      <c r="O266" s="51" t="s">
        <v>28</v>
      </c>
      <c r="P266" s="52">
        <v>2.2995096179096826</v>
      </c>
      <c r="Q266" s="142">
        <v>2.4660639157585384</v>
      </c>
      <c r="R266" s="142">
        <v>6.7538516250348364</v>
      </c>
      <c r="S266" s="142">
        <v>64.209153723015788</v>
      </c>
      <c r="T266" s="142">
        <v>4.8341390231705281</v>
      </c>
      <c r="U266" s="8"/>
    </row>
    <row r="267" spans="1:21" x14ac:dyDescent="0.25">
      <c r="A267" s="253" t="str" cm="1">
        <f t="array" ref="A267">idusina</f>
        <v>25.09.13_729,340_728,330_163_PRI_S_D_FX1_1ª</v>
      </c>
      <c r="B267" s="42" t="s">
        <v>21</v>
      </c>
      <c r="C267" s="43" t="s">
        <v>22</v>
      </c>
      <c r="D267" s="43" t="s">
        <v>23</v>
      </c>
      <c r="E267" s="44" t="s">
        <v>24</v>
      </c>
      <c r="F267" s="44">
        <v>1</v>
      </c>
      <c r="G267" s="45"/>
      <c r="H267" s="45"/>
      <c r="I267" s="10" t="s">
        <v>25</v>
      </c>
      <c r="J267" s="137" t="s">
        <v>26</v>
      </c>
      <c r="K267" s="47">
        <v>45913</v>
      </c>
      <c r="L267" s="48">
        <v>729.34</v>
      </c>
      <c r="M267" s="49">
        <v>728.33</v>
      </c>
      <c r="N267" s="50" t="s">
        <v>27</v>
      </c>
      <c r="O267" s="51" t="s">
        <v>28</v>
      </c>
      <c r="P267" s="52">
        <v>2.3186818897751325</v>
      </c>
      <c r="Q267" s="49">
        <v>2.4335566931055519</v>
      </c>
      <c r="R267" s="142">
        <v>4.7204490306664519</v>
      </c>
      <c r="S267" s="142">
        <v>71.277548560751754</v>
      </c>
      <c r="T267" s="142">
        <v>5.1145491906399325</v>
      </c>
      <c r="U267" s="8"/>
    </row>
    <row r="268" spans="1:21" x14ac:dyDescent="0.25">
      <c r="A268" s="253" t="str" cm="1">
        <f t="array" ref="A268">idusina</f>
        <v>26.02.06_729,340_729,980_163_PRI_N_C_FX1_1ª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46059</v>
      </c>
      <c r="L268" s="138">
        <v>729.34</v>
      </c>
      <c r="M268" s="7">
        <v>729.98</v>
      </c>
      <c r="N268" s="50" t="s">
        <v>27</v>
      </c>
      <c r="O268" s="51" t="s">
        <v>28</v>
      </c>
      <c r="P268" s="52">
        <v>2.3314124838324743</v>
      </c>
      <c r="Q268" s="142">
        <v>2.4306900795063471</v>
      </c>
      <c r="R268" s="142">
        <v>4.084337880460482</v>
      </c>
      <c r="S268" s="142">
        <v>73.728330836265926</v>
      </c>
      <c r="T268" s="142">
        <v>4.9575461819618676</v>
      </c>
      <c r="U268" s="8"/>
    </row>
    <row r="269" spans="1:21" x14ac:dyDescent="0.25">
      <c r="A269" s="253" t="str" cm="1">
        <f t="array" ref="A269">idusina</f>
        <v>26.02.18_729,340_729,400_163_PRI_N_C_FX1_1ª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25</v>
      </c>
      <c r="J269" s="137" t="s">
        <v>37</v>
      </c>
      <c r="K269" s="47">
        <v>46071</v>
      </c>
      <c r="L269" s="48">
        <v>729.34</v>
      </c>
      <c r="M269" s="49">
        <v>729.4</v>
      </c>
      <c r="N269" s="50" t="s">
        <v>27</v>
      </c>
      <c r="O269" s="51" t="s">
        <v>28</v>
      </c>
      <c r="P269" s="52">
        <v>2.331</v>
      </c>
      <c r="Q269" s="49">
        <v>2.4369999999999998</v>
      </c>
      <c r="R269" s="142">
        <v>4.3600000000000003</v>
      </c>
      <c r="S269" s="142">
        <v>72.510000000000005</v>
      </c>
      <c r="T269" s="142">
        <v>4.5199999999999996</v>
      </c>
      <c r="U269" s="8"/>
    </row>
    <row r="270" spans="1:21" x14ac:dyDescent="0.25">
      <c r="A270" s="253" t="str" cm="1">
        <f t="array" ref="A270">idusina</f>
        <v>26.02.21_729,460_730,820_163_PRI_N_C_FX1_2ª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10" t="s">
        <v>29</v>
      </c>
      <c r="J270" s="137" t="s">
        <v>37</v>
      </c>
      <c r="K270" s="47">
        <v>46074</v>
      </c>
      <c r="L270" s="48">
        <v>729.46</v>
      </c>
      <c r="M270" s="49">
        <v>730.82</v>
      </c>
      <c r="N270" s="50" t="s">
        <v>27</v>
      </c>
      <c r="O270" s="51" t="s">
        <v>28</v>
      </c>
      <c r="P270" s="52">
        <v>2.3290000000000002</v>
      </c>
      <c r="Q270" s="142">
        <v>2.4340000000000002</v>
      </c>
      <c r="R270" s="142">
        <v>4.3</v>
      </c>
      <c r="S270" s="142">
        <v>72.84</v>
      </c>
      <c r="T270" s="142">
        <v>4.9000000000000004</v>
      </c>
      <c r="U270" s="8"/>
    </row>
    <row r="271" spans="1:21" x14ac:dyDescent="0.25">
      <c r="A271" s="253" t="str" cm="1">
        <f t="array" ref="A271">idusina</f>
        <v>25.09.27_729,600_729,380_163_PRI_S_D_FX2_1ª</v>
      </c>
      <c r="B271" s="42" t="s">
        <v>21</v>
      </c>
      <c r="C271" s="43" t="s">
        <v>22</v>
      </c>
      <c r="D271" s="43" t="s">
        <v>23</v>
      </c>
      <c r="E271" s="44" t="s">
        <v>24</v>
      </c>
      <c r="F271" s="44">
        <v>2</v>
      </c>
      <c r="G271" s="45"/>
      <c r="H271" s="45"/>
      <c r="I271" s="10" t="s">
        <v>25</v>
      </c>
      <c r="J271" s="137" t="s">
        <v>26</v>
      </c>
      <c r="K271" s="47">
        <v>45927</v>
      </c>
      <c r="L271" s="48">
        <v>729.6</v>
      </c>
      <c r="M271" s="49">
        <v>729.38</v>
      </c>
      <c r="N271" s="50" t="s">
        <v>27</v>
      </c>
      <c r="O271" s="51" t="s">
        <v>28</v>
      </c>
      <c r="P271" s="52">
        <v>2.2995096179096826</v>
      </c>
      <c r="Q271" s="142">
        <v>2.4660639157585384</v>
      </c>
      <c r="R271" s="142">
        <v>6.7538516250348364</v>
      </c>
      <c r="S271" s="142">
        <v>64.209153723015788</v>
      </c>
      <c r="T271" s="142">
        <v>4.8341390231705281</v>
      </c>
      <c r="U271" s="8"/>
    </row>
    <row r="272" spans="1:21" x14ac:dyDescent="0.25">
      <c r="A272" s="253" t="str" cm="1">
        <f t="array" ref="A272">idusina</f>
        <v>26.02.11_729,940_730,020_163_PRI_N_C_FX1_1ª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46064</v>
      </c>
      <c r="L272" s="48">
        <v>729.94</v>
      </c>
      <c r="M272" s="49">
        <v>730.02</v>
      </c>
      <c r="N272" s="50" t="s">
        <v>27</v>
      </c>
      <c r="O272" s="51" t="s">
        <v>28</v>
      </c>
      <c r="P272" s="52">
        <v>2.331</v>
      </c>
      <c r="Q272" s="142">
        <v>2.4449999999999998</v>
      </c>
      <c r="R272" s="142">
        <v>4.6900000000000004</v>
      </c>
      <c r="S272" s="142">
        <v>71.11</v>
      </c>
      <c r="T272" s="142">
        <v>4.87</v>
      </c>
      <c r="U272" s="8"/>
    </row>
    <row r="273" spans="1:21" x14ac:dyDescent="0.25">
      <c r="A273" s="253" t="str" cm="1">
        <f t="array" ref="A273">idusina</f>
        <v>25.09.08_730,020_730,070_163_PRI_S_D_FX2_1ª</v>
      </c>
      <c r="B273" s="42" t="s">
        <v>21</v>
      </c>
      <c r="C273" s="43" t="s">
        <v>22</v>
      </c>
      <c r="D273" s="43" t="s">
        <v>23</v>
      </c>
      <c r="E273" s="44" t="s">
        <v>24</v>
      </c>
      <c r="F273" s="44">
        <v>2</v>
      </c>
      <c r="G273" s="45"/>
      <c r="H273" s="45"/>
      <c r="I273" s="10" t="s">
        <v>25</v>
      </c>
      <c r="J273" s="137" t="s">
        <v>26</v>
      </c>
      <c r="K273" s="47">
        <v>45908</v>
      </c>
      <c r="L273" s="48">
        <v>730.02</v>
      </c>
      <c r="M273" s="49">
        <v>730.07</v>
      </c>
      <c r="N273" s="50" t="s">
        <v>27</v>
      </c>
      <c r="O273" s="51" t="s">
        <v>28</v>
      </c>
      <c r="P273" s="52">
        <v>2.2773231839701027</v>
      </c>
      <c r="Q273" s="49">
        <v>2.4423726020719077</v>
      </c>
      <c r="R273" s="142">
        <v>6.7577493279195124</v>
      </c>
      <c r="S273" s="142">
        <v>63.538534213245264</v>
      </c>
      <c r="T273" s="142">
        <v>4.7707500421539208</v>
      </c>
      <c r="U273" s="8"/>
    </row>
    <row r="274" spans="1:21" x14ac:dyDescent="0.25">
      <c r="A274" s="253" t="str" cm="1">
        <f t="array" ref="A274">idusina</f>
        <v>25.09.28_730,020_730,940_163_PRI_S_D_FX1_2ª</v>
      </c>
      <c r="B274" s="42" t="s">
        <v>21</v>
      </c>
      <c r="C274" s="43" t="s">
        <v>22</v>
      </c>
      <c r="D274" s="43" t="s">
        <v>23</v>
      </c>
      <c r="E274" s="44" t="s">
        <v>24</v>
      </c>
      <c r="F274" s="44">
        <v>1</v>
      </c>
      <c r="G274" s="45"/>
      <c r="H274" s="45"/>
      <c r="I274" s="44" t="s">
        <v>29</v>
      </c>
      <c r="J274" s="137" t="s">
        <v>26</v>
      </c>
      <c r="K274" s="47">
        <v>45928</v>
      </c>
      <c r="L274" s="48">
        <v>730.02</v>
      </c>
      <c r="M274" s="49">
        <v>730.94</v>
      </c>
      <c r="N274" s="50" t="s">
        <v>27</v>
      </c>
      <c r="O274" s="51" t="s">
        <v>28</v>
      </c>
      <c r="P274" s="52">
        <v>2.3233926055862919</v>
      </c>
      <c r="Q274" s="142">
        <v>2.4580532938564015</v>
      </c>
      <c r="R274" s="142">
        <v>5.4783469750911102</v>
      </c>
      <c r="S274" s="142">
        <v>68.805645226957196</v>
      </c>
      <c r="T274" s="142">
        <v>4.8380841574558939</v>
      </c>
      <c r="U274" s="8"/>
    </row>
    <row r="275" spans="1:21" x14ac:dyDescent="0.25">
      <c r="A275" s="253" t="str" cm="1">
        <f t="array" ref="A275">idusina</f>
        <v>26.02.14_730,020_732,060_163_PRI_N_C_FX1_1ª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25</v>
      </c>
      <c r="J275" s="137" t="s">
        <v>37</v>
      </c>
      <c r="K275" s="47">
        <v>46067</v>
      </c>
      <c r="L275" s="48">
        <v>730.02</v>
      </c>
      <c r="M275" s="49">
        <v>732.06</v>
      </c>
      <c r="N275" s="50" t="s">
        <v>27</v>
      </c>
      <c r="O275" s="51" t="s">
        <v>28</v>
      </c>
      <c r="P275" s="52">
        <v>2.3359999999999999</v>
      </c>
      <c r="Q275" s="142">
        <v>2.4319999999999999</v>
      </c>
      <c r="R275" s="142">
        <v>3.97</v>
      </c>
      <c r="S275" s="142">
        <v>74.319999999999993</v>
      </c>
      <c r="T275" s="142">
        <v>4.7300000000000004</v>
      </c>
      <c r="U275" s="8"/>
    </row>
    <row r="276" spans="1:21" x14ac:dyDescent="0.25">
      <c r="A276" s="253" t="str" cm="1">
        <f t="array" ref="A276">idusina</f>
        <v>25.09.29_730,080_729,700_163_PRI_S_D_FX2_2ª</v>
      </c>
      <c r="B276" s="42" t="s">
        <v>21</v>
      </c>
      <c r="C276" s="43" t="s">
        <v>22</v>
      </c>
      <c r="D276" s="43" t="s">
        <v>23</v>
      </c>
      <c r="E276" s="44" t="s">
        <v>24</v>
      </c>
      <c r="F276" s="44">
        <v>2</v>
      </c>
      <c r="G276" s="45"/>
      <c r="H276" s="45"/>
      <c r="I276" s="44" t="s">
        <v>29</v>
      </c>
      <c r="J276" s="137" t="s">
        <v>26</v>
      </c>
      <c r="K276" s="47">
        <v>45929</v>
      </c>
      <c r="L276" s="48">
        <v>730.08</v>
      </c>
      <c r="M276" s="49">
        <v>729.7</v>
      </c>
      <c r="N276" s="50" t="s">
        <v>27</v>
      </c>
      <c r="O276" s="51" t="s">
        <v>28</v>
      </c>
      <c r="P276" s="52">
        <v>2.329039944248867</v>
      </c>
      <c r="Q276" s="142">
        <v>2.4736163873370578</v>
      </c>
      <c r="R276" s="142">
        <v>5.84473986460904</v>
      </c>
      <c r="S276" s="142">
        <v>67.53280460810555</v>
      </c>
      <c r="T276" s="142">
        <v>4.8850833708877914</v>
      </c>
      <c r="U276" s="8"/>
    </row>
    <row r="277" spans="1:21" x14ac:dyDescent="0.25">
      <c r="A277" s="253" t="str" cm="1">
        <f t="array" ref="A277">idusina</f>
        <v>25.09.10_730,220_729,420_163_PRI_S_D_FX2_1ª</v>
      </c>
      <c r="B277" s="42" t="s">
        <v>21</v>
      </c>
      <c r="C277" s="43" t="s">
        <v>22</v>
      </c>
      <c r="D277" s="43" t="s">
        <v>23</v>
      </c>
      <c r="E277" s="44" t="s">
        <v>24</v>
      </c>
      <c r="F277" s="10">
        <v>2</v>
      </c>
      <c r="G277" s="4"/>
      <c r="H277" s="4"/>
      <c r="I277" s="10" t="s">
        <v>25</v>
      </c>
      <c r="J277" s="137" t="s">
        <v>26</v>
      </c>
      <c r="K277" s="74">
        <v>45910</v>
      </c>
      <c r="L277" s="138">
        <v>730.22</v>
      </c>
      <c r="M277" s="7">
        <v>729.42</v>
      </c>
      <c r="N277" s="50" t="s">
        <v>27</v>
      </c>
      <c r="O277" s="51" t="s">
        <v>28</v>
      </c>
      <c r="P277" s="52">
        <v>2.3197869413822638</v>
      </c>
      <c r="Q277" s="49">
        <v>2.4688186046511631</v>
      </c>
      <c r="R277" s="142">
        <v>6.0365578494964929</v>
      </c>
      <c r="S277" s="142">
        <v>66.318326618725422</v>
      </c>
      <c r="T277" s="142">
        <v>4.7793075923519641</v>
      </c>
      <c r="U277" s="8"/>
    </row>
    <row r="278" spans="1:21" x14ac:dyDescent="0.25">
      <c r="A278" s="253" t="str" cm="1">
        <f t="array" ref="A278">idusina</f>
        <v>25.09.09_730,560_729,160_163_PRI_S_D_FX1_1ª</v>
      </c>
      <c r="B278" s="42" t="s">
        <v>21</v>
      </c>
      <c r="C278" s="43" t="s">
        <v>22</v>
      </c>
      <c r="D278" s="43" t="s">
        <v>23</v>
      </c>
      <c r="E278" s="44" t="s">
        <v>24</v>
      </c>
      <c r="F278" s="10">
        <v>1</v>
      </c>
      <c r="G278" s="4"/>
      <c r="H278" s="4"/>
      <c r="I278" s="10" t="s">
        <v>25</v>
      </c>
      <c r="J278" s="137" t="s">
        <v>26</v>
      </c>
      <c r="K278" s="74">
        <v>45909</v>
      </c>
      <c r="L278" s="138">
        <v>730.56</v>
      </c>
      <c r="M278" s="7">
        <v>729.16</v>
      </c>
      <c r="N278" s="50" t="s">
        <v>27</v>
      </c>
      <c r="O278" s="51" t="s">
        <v>28</v>
      </c>
      <c r="P278" s="52">
        <v>2.3471224326713749</v>
      </c>
      <c r="Q278" s="49">
        <v>2.4714575073601548</v>
      </c>
      <c r="R278" s="142">
        <v>5.0308400738633905</v>
      </c>
      <c r="S278" s="142">
        <v>70.279280177368392</v>
      </c>
      <c r="T278" s="142">
        <v>4.9801566378498636</v>
      </c>
      <c r="U278" s="8"/>
    </row>
    <row r="279" spans="1:21" x14ac:dyDescent="0.25">
      <c r="A279" s="253" t="str" cm="1">
        <f t="array" ref="A279">idusina</f>
        <v>26.03.02_730,580_732,130_163_PRI_N_C_FX2_2ª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46083</v>
      </c>
      <c r="L279" s="138">
        <v>730.58</v>
      </c>
      <c r="M279" s="7">
        <v>732.13</v>
      </c>
      <c r="N279" s="50" t="s">
        <v>27</v>
      </c>
      <c r="O279" s="51" t="s">
        <v>28</v>
      </c>
      <c r="P279" s="139">
        <v>2.3315551480803802</v>
      </c>
      <c r="Q279" s="39">
        <v>2.4312734959933011</v>
      </c>
      <c r="R279" s="142">
        <v>4.1014862407398818</v>
      </c>
      <c r="S279" s="39">
        <v>73.670540646678361</v>
      </c>
      <c r="T279" s="39">
        <v>4.8424915893567135</v>
      </c>
      <c r="U279" s="8"/>
    </row>
    <row r="280" spans="1:21" x14ac:dyDescent="0.25">
      <c r="A280" s="253" t="str" cm="1">
        <f t="array" ref="A280">idusina</f>
        <v>26.04.18_730,580_732,100_163_PRI_N_C_AC_AC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 t="s">
        <v>33</v>
      </c>
      <c r="G280" s="45"/>
      <c r="H280" s="45"/>
      <c r="I280" s="44" t="s">
        <v>34</v>
      </c>
      <c r="J280" s="137" t="s">
        <v>37</v>
      </c>
      <c r="K280" s="47">
        <v>46130</v>
      </c>
      <c r="L280" s="138">
        <v>730.58</v>
      </c>
      <c r="M280" s="7">
        <v>732.1</v>
      </c>
      <c r="N280" s="50" t="s">
        <v>27</v>
      </c>
      <c r="O280" s="51" t="s">
        <v>28</v>
      </c>
      <c r="P280" s="139">
        <v>2.3257362349574278</v>
      </c>
      <c r="Q280" s="39">
        <v>2.4345436548223307</v>
      </c>
      <c r="R280" s="142">
        <v>4.4693147994852209</v>
      </c>
      <c r="S280" s="39">
        <v>71.977462016559869</v>
      </c>
      <c r="T280" s="39">
        <v>4.4353603754609532</v>
      </c>
      <c r="U280" s="8"/>
    </row>
    <row r="281" spans="1:21" x14ac:dyDescent="0.25">
      <c r="A281" s="253" t="str" cm="1">
        <f t="array" ref="A281">idusina</f>
        <v>26.02.23_730,820_731,260_163_PRI_N_C_FX1_2ª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46076</v>
      </c>
      <c r="L281" s="48">
        <v>730.82</v>
      </c>
      <c r="M281" s="49">
        <v>731.26</v>
      </c>
      <c r="N281" s="50" t="s">
        <v>27</v>
      </c>
      <c r="O281" s="51" t="s">
        <v>28</v>
      </c>
      <c r="P281" s="139">
        <v>2.3210000000000002</v>
      </c>
      <c r="Q281" s="39">
        <v>2.4409999999999998</v>
      </c>
      <c r="R281" s="142">
        <v>4.91</v>
      </c>
      <c r="S281" s="39">
        <v>70.08</v>
      </c>
      <c r="T281" s="39">
        <v>4.79</v>
      </c>
      <c r="U281" s="8"/>
    </row>
    <row r="282" spans="1:21" x14ac:dyDescent="0.25">
      <c r="A282" s="253" t="str" cm="1">
        <f t="array" ref="A282">idusina</f>
        <v>26.04.17_730,820_732,100_163_PRI_N_C_AC_AC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 t="s">
        <v>33</v>
      </c>
      <c r="G282" s="45"/>
      <c r="H282" s="45"/>
      <c r="I282" s="10" t="s">
        <v>34</v>
      </c>
      <c r="J282" s="137" t="s">
        <v>37</v>
      </c>
      <c r="K282" s="47">
        <v>46129</v>
      </c>
      <c r="L282" s="48">
        <v>730.82</v>
      </c>
      <c r="M282" s="49">
        <v>732.1</v>
      </c>
      <c r="N282" s="50" t="s">
        <v>27</v>
      </c>
      <c r="O282" s="51" t="s">
        <v>28</v>
      </c>
      <c r="P282" s="52">
        <v>2.3264060965234652</v>
      </c>
      <c r="Q282" s="142">
        <v>2.4475038498672501</v>
      </c>
      <c r="R282" s="142">
        <v>4.947806449838807</v>
      </c>
      <c r="S282" s="142">
        <v>69.992767425711619</v>
      </c>
      <c r="T282" s="142">
        <v>4.6970384185005649</v>
      </c>
      <c r="U282" s="8"/>
    </row>
    <row r="283" spans="1:21" x14ac:dyDescent="0.25">
      <c r="A283" s="253" t="str" cm="1">
        <f t="array" ref="A283">idusina</f>
        <v>25.09.28_730,930_730,080_163_PRI_S_D_FX2_2ª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29</v>
      </c>
      <c r="J283" s="137" t="s">
        <v>26</v>
      </c>
      <c r="K283" s="47">
        <v>45928</v>
      </c>
      <c r="L283" s="48">
        <v>730.93</v>
      </c>
      <c r="M283" s="49">
        <v>730.08</v>
      </c>
      <c r="N283" s="50" t="s">
        <v>27</v>
      </c>
      <c r="O283" s="51" t="s">
        <v>28</v>
      </c>
      <c r="P283" s="52">
        <v>2.3233926055862919</v>
      </c>
      <c r="Q283" s="142">
        <v>2.4580532938564015</v>
      </c>
      <c r="R283" s="142">
        <v>5.4783469750911102</v>
      </c>
      <c r="S283" s="142">
        <v>68.805645226957196</v>
      </c>
      <c r="T283" s="142">
        <v>4.8380841574558939</v>
      </c>
      <c r="U283" s="8"/>
    </row>
    <row r="284" spans="1:21" x14ac:dyDescent="0.25">
      <c r="A284" s="253" t="str" cm="1">
        <f t="array" ref="A284">idusina</f>
        <v>25.10.13_730,940_731,800_163_PRI_S_D_FX1_2ª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44" t="s">
        <v>29</v>
      </c>
      <c r="J284" s="46" t="s">
        <v>26</v>
      </c>
      <c r="K284" s="47">
        <v>45943</v>
      </c>
      <c r="L284" s="48">
        <v>730.94</v>
      </c>
      <c r="M284" s="49">
        <v>731.8</v>
      </c>
      <c r="N284" s="50" t="s">
        <v>27</v>
      </c>
      <c r="O284" s="51" t="s">
        <v>28</v>
      </c>
      <c r="P284" s="52">
        <v>2.3288220258349939</v>
      </c>
      <c r="Q284" s="142">
        <v>2.4343358617378814</v>
      </c>
      <c r="R284" s="142">
        <v>4.3343992733837693</v>
      </c>
      <c r="S284" s="142">
        <v>72.638690260965745</v>
      </c>
      <c r="T284" s="142">
        <v>4.7579908675799008</v>
      </c>
      <c r="U284" s="8"/>
    </row>
    <row r="285" spans="1:21" x14ac:dyDescent="0.25">
      <c r="A285" s="253" t="str" cm="1">
        <f t="array" ref="A285">idusina</f>
        <v>25.10.15_730,940_731,230_163_PRI_S_D_FX1_2ª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1</v>
      </c>
      <c r="G285" s="45"/>
      <c r="H285" s="45"/>
      <c r="I285" s="44" t="s">
        <v>29</v>
      </c>
      <c r="J285" s="46" t="s">
        <v>26</v>
      </c>
      <c r="K285" s="47">
        <v>45945</v>
      </c>
      <c r="L285" s="48">
        <v>730.94</v>
      </c>
      <c r="M285" s="49">
        <v>731.23</v>
      </c>
      <c r="N285" s="50" t="s">
        <v>27</v>
      </c>
      <c r="O285" s="51" t="s">
        <v>28</v>
      </c>
      <c r="P285" s="52">
        <v>2.3234118001277211</v>
      </c>
      <c r="Q285" s="142">
        <v>2.4300283660757036</v>
      </c>
      <c r="R285" s="142">
        <v>4.3874617858950922</v>
      </c>
      <c r="S285" s="142">
        <v>72.320360897611067</v>
      </c>
      <c r="T285" s="142">
        <v>4.789533560864621</v>
      </c>
      <c r="U285" s="8"/>
    </row>
    <row r="286" spans="1:21" x14ac:dyDescent="0.25">
      <c r="A286" s="253" t="str" cm="1">
        <f t="array" ref="A286">idusina</f>
        <v>25.09.05_730,960_730,520_163_PRI_S_D_FX1_1ª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1</v>
      </c>
      <c r="G286" s="45"/>
      <c r="H286" s="45"/>
      <c r="I286" s="44" t="s">
        <v>25</v>
      </c>
      <c r="J286" s="46" t="s">
        <v>26</v>
      </c>
      <c r="K286" s="74">
        <v>45905</v>
      </c>
      <c r="L286" s="138">
        <v>730.96</v>
      </c>
      <c r="M286" s="7">
        <v>730.52</v>
      </c>
      <c r="N286" s="50" t="s">
        <v>27</v>
      </c>
      <c r="O286" s="51" t="s">
        <v>28</v>
      </c>
      <c r="P286" s="52">
        <v>2.306</v>
      </c>
      <c r="Q286" s="49">
        <v>2.4540000000000002</v>
      </c>
      <c r="R286" s="142">
        <v>6.02</v>
      </c>
      <c r="S286" s="142">
        <v>66.7</v>
      </c>
      <c r="T286" s="142">
        <v>5.1100000000000003</v>
      </c>
      <c r="U286" s="8"/>
    </row>
    <row r="287" spans="1:21" x14ac:dyDescent="0.25">
      <c r="A287" s="253" t="str" cm="1">
        <f t="array" ref="A287">idusina</f>
        <v>25.10.01_731,020_732,260_163_PRI_S_D_FX2_1ª</v>
      </c>
      <c r="B287" s="42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25</v>
      </c>
      <c r="J287" s="46" t="s">
        <v>26</v>
      </c>
      <c r="K287" s="74">
        <v>45931</v>
      </c>
      <c r="L287" s="48">
        <v>731.02</v>
      </c>
      <c r="M287" s="49">
        <v>732.26</v>
      </c>
      <c r="N287" s="50" t="s">
        <v>27</v>
      </c>
      <c r="O287" s="51" t="s">
        <v>28</v>
      </c>
      <c r="P287" s="52">
        <v>2.3297852162629518</v>
      </c>
      <c r="Q287" s="142">
        <v>2.4649999999999999</v>
      </c>
      <c r="R287" s="142">
        <v>5.49</v>
      </c>
      <c r="S287" s="142">
        <v>68.8</v>
      </c>
      <c r="T287" s="142">
        <v>4.87</v>
      </c>
      <c r="U287" s="8"/>
    </row>
    <row r="288" spans="1:21" x14ac:dyDescent="0.25">
      <c r="A288" s="253" t="str" cm="1">
        <f t="array" ref="A288">idusina</f>
        <v>26.02.24_731,260_731,660_163_PRI_N_C_FX1_2ª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>
        <v>1</v>
      </c>
      <c r="G288" s="45"/>
      <c r="H288" s="45"/>
      <c r="I288" s="10" t="s">
        <v>29</v>
      </c>
      <c r="J288" s="46" t="s">
        <v>37</v>
      </c>
      <c r="K288" s="74">
        <v>46077</v>
      </c>
      <c r="L288" s="48">
        <v>731.26</v>
      </c>
      <c r="M288" s="49">
        <v>731.66</v>
      </c>
      <c r="N288" s="50" t="s">
        <v>27</v>
      </c>
      <c r="O288" s="51" t="s">
        <v>28</v>
      </c>
      <c r="P288" s="52">
        <v>2.3340000000000001</v>
      </c>
      <c r="Q288" s="142">
        <v>2.4390000000000001</v>
      </c>
      <c r="R288" s="142">
        <v>4.3</v>
      </c>
      <c r="S288" s="142">
        <v>72.78</v>
      </c>
      <c r="T288" s="142">
        <v>4.6500000000000004</v>
      </c>
      <c r="U288" s="8"/>
    </row>
    <row r="289" spans="1:21" x14ac:dyDescent="0.25">
      <c r="A289" s="253" t="str" cm="1">
        <f t="array" ref="A289">idusina</f>
        <v>25.10.02_731,540_730,990_163_PRI_S_D_FX1_1ª</v>
      </c>
      <c r="B289" s="42" t="s">
        <v>21</v>
      </c>
      <c r="C289" s="43" t="s">
        <v>22</v>
      </c>
      <c r="D289" s="44" t="s">
        <v>23</v>
      </c>
      <c r="E289" s="44" t="s">
        <v>24</v>
      </c>
      <c r="F289" s="44">
        <v>1</v>
      </c>
      <c r="G289" s="45"/>
      <c r="H289" s="45"/>
      <c r="I289" s="44" t="s">
        <v>25</v>
      </c>
      <c r="J289" s="46" t="s">
        <v>26</v>
      </c>
      <c r="K289" s="74">
        <v>45932</v>
      </c>
      <c r="L289" s="48">
        <v>731.54</v>
      </c>
      <c r="M289" s="49">
        <v>730.99</v>
      </c>
      <c r="N289" s="50" t="s">
        <v>27</v>
      </c>
      <c r="O289" s="51" t="s">
        <v>28</v>
      </c>
      <c r="P289" s="52">
        <v>2.2996811719350574</v>
      </c>
      <c r="Q289" s="142">
        <v>2.4729999999999999</v>
      </c>
      <c r="R289" s="142">
        <v>7</v>
      </c>
      <c r="S289" s="142">
        <v>63.45</v>
      </c>
      <c r="T289" s="142">
        <v>4.84</v>
      </c>
      <c r="U289" s="8"/>
    </row>
    <row r="290" spans="1:21" x14ac:dyDescent="0.25">
      <c r="A290" s="253" t="str" cm="1">
        <f t="array" ref="A290">idusina</f>
        <v>26.02.25_731,660_731,960_163_PRI_N_C_FX1_2ª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74">
        <v>46078</v>
      </c>
      <c r="L290" s="48">
        <v>731.66</v>
      </c>
      <c r="M290" s="49">
        <v>731.96</v>
      </c>
      <c r="N290" s="50" t="s">
        <v>27</v>
      </c>
      <c r="O290" s="51" t="s">
        <v>28</v>
      </c>
      <c r="P290" s="52">
        <v>2.3388538837406334</v>
      </c>
      <c r="Q290" s="142">
        <v>2.4278945404034316</v>
      </c>
      <c r="R290" s="142">
        <v>3.6674021536373047</v>
      </c>
      <c r="S290" s="142">
        <v>75.741103208719352</v>
      </c>
      <c r="T290" s="142">
        <v>4.7315752523036343</v>
      </c>
      <c r="U290" s="8"/>
    </row>
    <row r="291" spans="1:21" x14ac:dyDescent="0.25">
      <c r="A291" s="253" t="str" cm="1">
        <f t="array" ref="A291">idusina</f>
        <v>25.09.03_731,840_730,960_163_PRI_S_D_FX1_1ª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46" t="s">
        <v>26</v>
      </c>
      <c r="K291" s="47">
        <v>45903</v>
      </c>
      <c r="L291" s="48">
        <v>731.84</v>
      </c>
      <c r="M291" s="49">
        <v>730.96</v>
      </c>
      <c r="N291" s="50" t="s">
        <v>27</v>
      </c>
      <c r="O291" s="51" t="s">
        <v>28</v>
      </c>
      <c r="P291" s="52">
        <v>2.3410000000000002</v>
      </c>
      <c r="Q291" s="49">
        <v>2.4620000000000002</v>
      </c>
      <c r="R291" s="142">
        <v>4.93</v>
      </c>
      <c r="S291" s="142">
        <v>71</v>
      </c>
      <c r="T291" s="142">
        <v>4.8</v>
      </c>
      <c r="U291" s="8"/>
    </row>
    <row r="292" spans="1:21" x14ac:dyDescent="0.25">
      <c r="A292" s="253" t="str" cm="1">
        <f t="array" ref="A292">idusina</f>
        <v>25.09.04_731,840_730,960_163_PRI_S_D_FX2_1ª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>
        <v>2</v>
      </c>
      <c r="G292" s="45"/>
      <c r="H292" s="45"/>
      <c r="I292" s="44" t="s">
        <v>25</v>
      </c>
      <c r="J292" s="46" t="s">
        <v>26</v>
      </c>
      <c r="K292" s="47">
        <v>45904</v>
      </c>
      <c r="L292" s="48">
        <v>731.84</v>
      </c>
      <c r="M292" s="49">
        <v>730.96</v>
      </c>
      <c r="N292" s="50" t="s">
        <v>27</v>
      </c>
      <c r="O292" s="51" t="s">
        <v>28</v>
      </c>
      <c r="P292" s="52">
        <v>2.367</v>
      </c>
      <c r="Q292" s="49">
        <v>2.4670000000000001</v>
      </c>
      <c r="R292" s="142">
        <v>4.8499999999999996</v>
      </c>
      <c r="S292" s="142">
        <v>71.7</v>
      </c>
      <c r="T292" s="142">
        <v>4.68</v>
      </c>
      <c r="U292" s="8"/>
    </row>
    <row r="293" spans="1:21" x14ac:dyDescent="0.25">
      <c r="A293" s="253" t="str" cm="1">
        <f t="array" ref="A293">idusina</f>
        <v>26.02.25_731,960_732,100_163_PRI_N_C_FX2_1ª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>
        <v>2</v>
      </c>
      <c r="G293" s="45"/>
      <c r="H293" s="45"/>
      <c r="I293" s="44" t="s">
        <v>25</v>
      </c>
      <c r="J293" s="46" t="s">
        <v>37</v>
      </c>
      <c r="K293" s="47">
        <v>46078</v>
      </c>
      <c r="L293" s="48">
        <v>731.96</v>
      </c>
      <c r="M293" s="49">
        <v>732.1</v>
      </c>
      <c r="N293" s="50" t="s">
        <v>27</v>
      </c>
      <c r="O293" s="51" t="s">
        <v>28</v>
      </c>
      <c r="P293" s="52">
        <v>2.3388538837406334</v>
      </c>
      <c r="Q293" s="142">
        <v>2.4278945404034316</v>
      </c>
      <c r="R293" s="142">
        <v>3.6674021536373047</v>
      </c>
      <c r="S293" s="142">
        <v>75.741103208719352</v>
      </c>
      <c r="T293" s="142">
        <v>4.7315752523036343</v>
      </c>
      <c r="U293" s="8"/>
    </row>
    <row r="294" spans="1:21" x14ac:dyDescent="0.25">
      <c r="A294" s="253" t="str" cm="1">
        <f t="array" ref="A294">idusina</f>
        <v>26.02.25_731,960_732,140_163_PRI_N_C_FX1_2ª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>
        <v>1</v>
      </c>
      <c r="G294" s="45"/>
      <c r="H294" s="45"/>
      <c r="I294" s="44" t="s">
        <v>29</v>
      </c>
      <c r="J294" s="46" t="s">
        <v>37</v>
      </c>
      <c r="K294" s="47">
        <v>46078</v>
      </c>
      <c r="L294" s="48">
        <v>731.96</v>
      </c>
      <c r="M294" s="49">
        <v>732.14</v>
      </c>
      <c r="N294" s="50" t="s">
        <v>27</v>
      </c>
      <c r="O294" s="51" t="s">
        <v>28</v>
      </c>
      <c r="P294" s="52">
        <v>2.3388538837406334</v>
      </c>
      <c r="Q294" s="142">
        <v>2.4278945404034316</v>
      </c>
      <c r="R294" s="142">
        <v>3.6674021536373047</v>
      </c>
      <c r="S294" s="142">
        <v>75.741103208719352</v>
      </c>
      <c r="T294" s="142">
        <v>4.7315752523036343</v>
      </c>
      <c r="U294" s="8"/>
    </row>
    <row r="295" spans="1:21" x14ac:dyDescent="0.25">
      <c r="A295" s="253" t="str" cm="1">
        <f t="array" ref="A295">idusina</f>
        <v>26.02.25_732,040_732,100_163_PRI_N_C_FX1_1ª</v>
      </c>
      <c r="B295" s="42" t="s">
        <v>21</v>
      </c>
      <c r="C295" s="43" t="s">
        <v>22</v>
      </c>
      <c r="D295" s="43" t="s">
        <v>35</v>
      </c>
      <c r="E295" s="44" t="s">
        <v>36</v>
      </c>
      <c r="F295" s="44">
        <v>1</v>
      </c>
      <c r="G295" s="45"/>
      <c r="H295" s="45"/>
      <c r="I295" s="44" t="s">
        <v>25</v>
      </c>
      <c r="J295" s="46" t="s">
        <v>37</v>
      </c>
      <c r="K295" s="47">
        <v>46078</v>
      </c>
      <c r="L295" s="48">
        <v>732.04</v>
      </c>
      <c r="M295" s="49">
        <v>732.1</v>
      </c>
      <c r="N295" s="50" t="s">
        <v>27</v>
      </c>
      <c r="O295" s="51" t="s">
        <v>28</v>
      </c>
      <c r="P295" s="52">
        <v>2.3388538837406334</v>
      </c>
      <c r="Q295" s="142">
        <v>2.4278945404034316</v>
      </c>
      <c r="R295" s="142">
        <v>3.6674021536373047</v>
      </c>
      <c r="S295" s="142">
        <v>75.741103208719352</v>
      </c>
      <c r="T295" s="142">
        <v>4.7315752523036343</v>
      </c>
      <c r="U295" s="8"/>
    </row>
    <row r="296" spans="1:21" x14ac:dyDescent="0.25">
      <c r="A296" s="253" t="str" cm="1">
        <f t="array" ref="A296">idusina</f>
        <v>25.10.01_732,260_731,540_163_PRI_S_D_FX1_1ª</v>
      </c>
      <c r="B296" s="42" t="s">
        <v>21</v>
      </c>
      <c r="C296" s="43" t="s">
        <v>22</v>
      </c>
      <c r="D296" s="44" t="s">
        <v>23</v>
      </c>
      <c r="E296" s="44" t="s">
        <v>24</v>
      </c>
      <c r="F296" s="44">
        <v>1</v>
      </c>
      <c r="G296" s="45"/>
      <c r="H296" s="45"/>
      <c r="I296" s="44" t="s">
        <v>25</v>
      </c>
      <c r="J296" s="46" t="s">
        <v>26</v>
      </c>
      <c r="K296" s="47">
        <v>45931</v>
      </c>
      <c r="L296" s="48">
        <v>732.26</v>
      </c>
      <c r="M296" s="49">
        <v>731.54</v>
      </c>
      <c r="N296" s="50" t="s">
        <v>27</v>
      </c>
      <c r="O296" s="51" t="s">
        <v>28</v>
      </c>
      <c r="P296" s="52">
        <v>2.3297852162629518</v>
      </c>
      <c r="Q296" s="142">
        <v>2.4649999999999999</v>
      </c>
      <c r="R296" s="142">
        <v>5.49</v>
      </c>
      <c r="S296" s="142">
        <v>68.8</v>
      </c>
      <c r="T296" s="142">
        <v>4.87</v>
      </c>
      <c r="U296" s="8"/>
    </row>
    <row r="297" spans="1:21" x14ac:dyDescent="0.25">
      <c r="A297" s="253" t="str" cm="1">
        <f t="array" ref="A297">idusina</f>
        <v>25.09.02_732,280_731,460_163_PRI_S_D_FX1_1ª</v>
      </c>
      <c r="B297" s="42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25</v>
      </c>
      <c r="J297" s="46" t="s">
        <v>26</v>
      </c>
      <c r="K297" s="47">
        <v>45902</v>
      </c>
      <c r="L297" s="48">
        <v>732.28</v>
      </c>
      <c r="M297" s="49">
        <v>731.46</v>
      </c>
      <c r="N297" s="50" t="s">
        <v>27</v>
      </c>
      <c r="O297" s="142" t="s">
        <v>28</v>
      </c>
      <c r="P297" s="338">
        <v>2.3380000000000001</v>
      </c>
      <c r="Q297" s="51">
        <v>2.448</v>
      </c>
      <c r="R297" s="51">
        <v>4.49</v>
      </c>
      <c r="S297" s="51">
        <v>72.8</v>
      </c>
      <c r="T297" s="51">
        <v>4.79</v>
      </c>
      <c r="U297" s="8"/>
    </row>
    <row r="298" spans="1:21" x14ac:dyDescent="0.25">
      <c r="A298" s="253" t="str" cm="1">
        <f t="array" ref="A298">idusina</f>
        <v>25.10.15_732,280_730,940_163_PRI_S_D_FX2_2ª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46" t="s">
        <v>26</v>
      </c>
      <c r="K298" s="47">
        <v>45945</v>
      </c>
      <c r="L298" s="48">
        <v>732.28</v>
      </c>
      <c r="M298" s="49">
        <v>730.94</v>
      </c>
      <c r="N298" s="50" t="s">
        <v>27</v>
      </c>
      <c r="O298" s="51" t="s">
        <v>28</v>
      </c>
      <c r="P298" s="52">
        <v>2.3234118001277211</v>
      </c>
      <c r="Q298" s="142">
        <v>2.4300283660757036</v>
      </c>
      <c r="R298" s="142">
        <v>4.3874617858950922</v>
      </c>
      <c r="S298" s="142">
        <v>72.320360897611067</v>
      </c>
      <c r="T298" s="142">
        <v>4.789533560864621</v>
      </c>
      <c r="U298" s="8"/>
    </row>
    <row r="299" spans="1:21" x14ac:dyDescent="0.25">
      <c r="A299" s="253" t="str" cm="1">
        <f t="array" ref="A299">idusina</f>
        <v>25.10.23_732,280_728,720_163_PRI_S_D_AC_AC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46" t="s">
        <v>26</v>
      </c>
      <c r="K299" s="47">
        <v>45953</v>
      </c>
      <c r="L299" s="48">
        <v>732.28</v>
      </c>
      <c r="M299" s="49">
        <v>728.72</v>
      </c>
      <c r="N299" s="50" t="s">
        <v>27</v>
      </c>
      <c r="O299" s="51" t="s">
        <v>28</v>
      </c>
      <c r="P299" s="52">
        <v>2.3087903105683272</v>
      </c>
      <c r="Q299" s="142">
        <v>2.4472939705882353</v>
      </c>
      <c r="R299" s="142">
        <v>5.6594614984736502</v>
      </c>
      <c r="S299" s="142">
        <v>67.095494093701191</v>
      </c>
      <c r="T299" s="142">
        <v>5.0487780347983433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29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1" t="s">
        <v>52</v>
      </c>
      <c r="B2" s="232">
        <v>1</v>
      </c>
      <c r="C2" s="233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1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2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2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2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2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2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2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2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2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2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2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2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2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2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2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2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2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2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2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17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4">
        <v>771</v>
      </c>
      <c r="C725" s="133" t="s">
        <v>140</v>
      </c>
      <c r="D725" s="74">
        <v>45992</v>
      </c>
      <c r="E725" s="228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4">
        <v>772</v>
      </c>
      <c r="C726" s="133" t="s">
        <v>141</v>
      </c>
      <c r="D726" s="74">
        <v>45992</v>
      </c>
      <c r="E726" s="195">
        <v>722.8</v>
      </c>
      <c r="F726" s="181">
        <v>5.5</v>
      </c>
      <c r="G726" s="39">
        <v>5.99</v>
      </c>
      <c r="H726" s="196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198">
        <v>773</v>
      </c>
      <c r="C727" s="133" t="s">
        <v>140</v>
      </c>
      <c r="D727" s="74">
        <v>45992</v>
      </c>
      <c r="E727" s="195">
        <v>722.7</v>
      </c>
      <c r="F727" s="181">
        <v>5.5</v>
      </c>
      <c r="G727" s="39">
        <v>5.12</v>
      </c>
      <c r="H727" s="196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4">
        <v>774</v>
      </c>
      <c r="C728" s="133" t="s">
        <v>141</v>
      </c>
      <c r="D728" s="74">
        <v>45992</v>
      </c>
      <c r="E728" s="195">
        <v>722.6</v>
      </c>
      <c r="F728" s="181">
        <v>5.4</v>
      </c>
      <c r="G728" s="39">
        <v>5.86</v>
      </c>
      <c r="H728" s="196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198">
        <v>775</v>
      </c>
      <c r="C729" s="133" t="s">
        <v>140</v>
      </c>
      <c r="D729" s="74">
        <v>45992</v>
      </c>
      <c r="E729" s="195">
        <v>722.5</v>
      </c>
      <c r="F729" s="181">
        <v>5.6</v>
      </c>
      <c r="G729" s="142">
        <v>5.48</v>
      </c>
      <c r="H729" s="196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198">
        <v>776</v>
      </c>
      <c r="C730" s="133" t="s">
        <v>141</v>
      </c>
      <c r="D730" s="74">
        <v>45992</v>
      </c>
      <c r="E730" s="195">
        <v>722.4</v>
      </c>
      <c r="F730" s="181">
        <v>5.5</v>
      </c>
      <c r="G730" s="39">
        <v>5.55</v>
      </c>
      <c r="H730" s="196">
        <v>2.319</v>
      </c>
      <c r="I730" s="39">
        <v>100.25</v>
      </c>
      <c r="J730" s="8"/>
    </row>
    <row r="731" spans="1:10" x14ac:dyDescent="0.25">
      <c r="A731" s="170" t="s">
        <v>142</v>
      </c>
      <c r="B731" s="198">
        <v>777</v>
      </c>
      <c r="C731" s="133" t="s">
        <v>140</v>
      </c>
      <c r="D731" s="74">
        <v>45995</v>
      </c>
      <c r="E731" s="195">
        <v>724.1</v>
      </c>
      <c r="F731" s="181">
        <v>4.96</v>
      </c>
      <c r="G731" s="39">
        <v>5.46</v>
      </c>
      <c r="H731" s="196">
        <v>2.306</v>
      </c>
      <c r="I731" s="39">
        <v>99.61</v>
      </c>
      <c r="J731" s="8"/>
    </row>
    <row r="732" spans="1:10" x14ac:dyDescent="0.25">
      <c r="A732" s="170" t="s">
        <v>143</v>
      </c>
      <c r="B732" s="198">
        <v>778</v>
      </c>
      <c r="C732" s="133" t="s">
        <v>141</v>
      </c>
      <c r="D732" s="74">
        <v>45995</v>
      </c>
      <c r="E732" s="195">
        <v>724</v>
      </c>
      <c r="F732" s="181">
        <v>5.12</v>
      </c>
      <c r="G732" s="39">
        <v>5.33</v>
      </c>
      <c r="H732" s="196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198">
        <v>779</v>
      </c>
      <c r="C733" s="133" t="s">
        <v>140</v>
      </c>
      <c r="D733" s="74">
        <v>45995</v>
      </c>
      <c r="E733" s="195">
        <v>723.9</v>
      </c>
      <c r="F733" s="181">
        <v>5.2</v>
      </c>
      <c r="G733" s="39">
        <v>4.43</v>
      </c>
      <c r="H733" s="196">
        <v>2.331</v>
      </c>
      <c r="I733" s="39">
        <v>100.69</v>
      </c>
      <c r="J733" s="8"/>
    </row>
    <row r="734" spans="1:10" x14ac:dyDescent="0.25">
      <c r="A734" s="170" t="s">
        <v>143</v>
      </c>
      <c r="B734" s="194">
        <v>780</v>
      </c>
      <c r="C734" s="133" t="s">
        <v>141</v>
      </c>
      <c r="D734" s="74">
        <v>45995</v>
      </c>
      <c r="E734" s="195">
        <v>723.8</v>
      </c>
      <c r="F734" s="181">
        <v>5.0999999999999996</v>
      </c>
      <c r="G734" s="142">
        <v>3.87</v>
      </c>
      <c r="H734" s="196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4">
        <v>781</v>
      </c>
      <c r="C735" s="133" t="s">
        <v>140</v>
      </c>
      <c r="D735" s="74">
        <v>45995</v>
      </c>
      <c r="E735" s="195">
        <v>723.7</v>
      </c>
      <c r="F735" s="181">
        <v>4.9800000000000004</v>
      </c>
      <c r="G735" s="39">
        <v>3.91</v>
      </c>
      <c r="H735" s="196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4">
        <v>782</v>
      </c>
      <c r="C736" s="133" t="s">
        <v>141</v>
      </c>
      <c r="D736" s="74">
        <v>45995</v>
      </c>
      <c r="E736" s="195">
        <v>723.6</v>
      </c>
      <c r="F736" s="181">
        <v>4.91</v>
      </c>
      <c r="G736" s="39">
        <v>5.91</v>
      </c>
      <c r="H736" s="196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4">
        <v>783</v>
      </c>
      <c r="C737" s="133" t="s">
        <v>140</v>
      </c>
      <c r="D737" s="74">
        <v>45995</v>
      </c>
      <c r="E737" s="195">
        <v>723.5</v>
      </c>
      <c r="F737" s="181">
        <v>4.93</v>
      </c>
      <c r="G737" s="39">
        <v>5.41</v>
      </c>
      <c r="H737" s="196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198">
        <v>784</v>
      </c>
      <c r="C738" s="133" t="s">
        <v>141</v>
      </c>
      <c r="D738" s="74">
        <v>45995</v>
      </c>
      <c r="E738" s="195">
        <v>723.4</v>
      </c>
      <c r="F738" s="181">
        <v>4.97</v>
      </c>
      <c r="G738" s="39">
        <v>5.89</v>
      </c>
      <c r="H738" s="196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4">
        <v>785</v>
      </c>
      <c r="C739" s="133" t="s">
        <v>140</v>
      </c>
      <c r="D739" s="74">
        <v>45995</v>
      </c>
      <c r="E739" s="195">
        <v>723.3</v>
      </c>
      <c r="F739" s="181">
        <v>5.08</v>
      </c>
      <c r="G739" s="142">
        <v>5.14</v>
      </c>
      <c r="H739" s="196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198">
        <v>786</v>
      </c>
      <c r="C740" s="133" t="s">
        <v>141</v>
      </c>
      <c r="D740" s="74">
        <v>45995</v>
      </c>
      <c r="E740" s="195">
        <v>723.2</v>
      </c>
      <c r="F740" s="181">
        <v>5.12</v>
      </c>
      <c r="G740" s="39">
        <v>5.65</v>
      </c>
      <c r="H740" s="196">
        <v>2.3010000000000002</v>
      </c>
      <c r="I740" s="39">
        <v>99.4</v>
      </c>
      <c r="J740" s="8"/>
    </row>
    <row r="741" spans="1:10" x14ac:dyDescent="0.25">
      <c r="A741" s="215" t="s">
        <v>142</v>
      </c>
      <c r="B741" s="194">
        <v>787</v>
      </c>
      <c r="C741" s="133" t="s">
        <v>140</v>
      </c>
      <c r="D741" s="175">
        <v>45995</v>
      </c>
      <c r="E741" s="195">
        <v>723.1</v>
      </c>
      <c r="F741" s="181">
        <v>5.16</v>
      </c>
      <c r="G741" s="39">
        <v>4.38</v>
      </c>
      <c r="H741" s="196">
        <v>2.3319999999999999</v>
      </c>
      <c r="I741" s="181">
        <v>100.74</v>
      </c>
      <c r="J741" s="8"/>
    </row>
    <row r="742" spans="1:10" x14ac:dyDescent="0.25">
      <c r="A742" s="218" t="s">
        <v>144</v>
      </c>
      <c r="B742" s="216">
        <v>788</v>
      </c>
      <c r="C742" s="151" t="s">
        <v>55</v>
      </c>
      <c r="D742" s="204">
        <v>46000</v>
      </c>
      <c r="E742" s="195">
        <v>723</v>
      </c>
      <c r="F742" s="191">
        <v>5.38</v>
      </c>
      <c r="G742" s="39">
        <v>4.3120204930761776</v>
      </c>
      <c r="H742" s="197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4">
        <v>789</v>
      </c>
      <c r="C743" s="133" t="s">
        <v>53</v>
      </c>
      <c r="D743" s="74">
        <v>46000</v>
      </c>
      <c r="E743" s="195">
        <v>722.9</v>
      </c>
      <c r="F743" s="181">
        <v>5.45</v>
      </c>
      <c r="G743" s="39">
        <v>4.2980072972331618</v>
      </c>
      <c r="H743" s="196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4">
        <v>790</v>
      </c>
      <c r="C744" s="133" t="s">
        <v>55</v>
      </c>
      <c r="D744" s="74">
        <v>46000</v>
      </c>
      <c r="E744" s="195">
        <v>722.8</v>
      </c>
      <c r="F744" s="181">
        <v>5.4</v>
      </c>
      <c r="G744" s="142">
        <v>4.7443582486522189</v>
      </c>
      <c r="H744" s="196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198">
        <v>791</v>
      </c>
      <c r="C745" s="133" t="s">
        <v>53</v>
      </c>
      <c r="D745" s="74">
        <v>46000</v>
      </c>
      <c r="E745" s="195">
        <v>722.7</v>
      </c>
      <c r="F745" s="181">
        <v>5.15</v>
      </c>
      <c r="G745" s="39">
        <v>5.3943434057415161</v>
      </c>
      <c r="H745" s="196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4">
        <v>792</v>
      </c>
      <c r="C746" s="133" t="s">
        <v>55</v>
      </c>
      <c r="D746" s="74">
        <v>46000</v>
      </c>
      <c r="E746" s="195">
        <v>722.6</v>
      </c>
      <c r="F746" s="181">
        <v>5.1100000000000003</v>
      </c>
      <c r="G746" s="39">
        <v>4.7473165100309611</v>
      </c>
      <c r="H746" s="196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198">
        <v>793</v>
      </c>
      <c r="C747" s="133" t="s">
        <v>53</v>
      </c>
      <c r="D747" s="74">
        <v>46000</v>
      </c>
      <c r="E747" s="195">
        <v>722.5</v>
      </c>
      <c r="F747" s="181">
        <v>5.21</v>
      </c>
      <c r="G747" s="142">
        <v>4.7821654525229089</v>
      </c>
      <c r="H747" s="196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4">
        <v>794</v>
      </c>
      <c r="C748" s="133" t="s">
        <v>55</v>
      </c>
      <c r="D748" s="74">
        <v>46000</v>
      </c>
      <c r="E748" s="195">
        <v>722.4</v>
      </c>
      <c r="F748" s="181">
        <v>5.2</v>
      </c>
      <c r="G748" s="39">
        <v>4.3295391220758424</v>
      </c>
      <c r="H748" s="196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4">
        <v>795</v>
      </c>
      <c r="C749" s="133" t="s">
        <v>53</v>
      </c>
      <c r="D749" s="74">
        <v>46001</v>
      </c>
      <c r="E749" s="195">
        <v>724.6</v>
      </c>
      <c r="F749" s="181">
        <v>4.45</v>
      </c>
      <c r="G749" s="39">
        <v>4.260996745506211</v>
      </c>
      <c r="H749" s="196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4">
        <v>796</v>
      </c>
      <c r="C750" s="133" t="s">
        <v>55</v>
      </c>
      <c r="D750" s="74">
        <v>46001</v>
      </c>
      <c r="E750" s="195">
        <v>724.5</v>
      </c>
      <c r="F750" s="181">
        <v>5.12</v>
      </c>
      <c r="G750" s="142">
        <v>3.7376339039516293</v>
      </c>
      <c r="H750" s="196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198">
        <v>797</v>
      </c>
      <c r="C751" s="133" t="s">
        <v>53</v>
      </c>
      <c r="D751" s="74">
        <v>46001</v>
      </c>
      <c r="E751" s="195">
        <v>724.4</v>
      </c>
      <c r="F751" s="181">
        <v>5.2</v>
      </c>
      <c r="G751" s="39">
        <v>3.9373574819447374</v>
      </c>
      <c r="H751" s="196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4">
        <v>798</v>
      </c>
      <c r="C752" s="133" t="s">
        <v>55</v>
      </c>
      <c r="D752" s="74">
        <v>46001</v>
      </c>
      <c r="E752" s="195">
        <v>724.3</v>
      </c>
      <c r="F752" s="181">
        <v>4.9800000000000004</v>
      </c>
      <c r="G752" s="39">
        <v>4.5271504765344392</v>
      </c>
      <c r="H752" s="196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198">
        <v>799</v>
      </c>
      <c r="C753" s="133" t="s">
        <v>53</v>
      </c>
      <c r="D753" s="74">
        <v>46002</v>
      </c>
      <c r="E753" s="195">
        <v>724.2</v>
      </c>
      <c r="F753" s="181">
        <v>4.78</v>
      </c>
      <c r="G753" s="142">
        <v>4.4357489652655326</v>
      </c>
      <c r="H753" s="196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4">
        <v>800</v>
      </c>
      <c r="C754" s="133" t="s">
        <v>55</v>
      </c>
      <c r="D754" s="74">
        <v>46002</v>
      </c>
      <c r="E754" s="195">
        <v>724.3</v>
      </c>
      <c r="F754" s="181">
        <v>5.55</v>
      </c>
      <c r="G754" s="39">
        <v>4.8554551294186297</v>
      </c>
      <c r="H754" s="196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4">
        <v>801</v>
      </c>
      <c r="C755" s="133" t="s">
        <v>53</v>
      </c>
      <c r="D755" s="74">
        <v>46002</v>
      </c>
      <c r="E755" s="195">
        <v>724.4</v>
      </c>
      <c r="F755" s="181">
        <v>5.45</v>
      </c>
      <c r="G755" s="39">
        <v>4.7233870859793896</v>
      </c>
      <c r="H755" s="196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4">
        <v>802</v>
      </c>
      <c r="C756" s="133" t="s">
        <v>55</v>
      </c>
      <c r="D756" s="74">
        <v>46002</v>
      </c>
      <c r="E756" s="195">
        <v>724.5</v>
      </c>
      <c r="F756" s="181">
        <v>5.15</v>
      </c>
      <c r="G756" s="142">
        <v>4.6978049928551497</v>
      </c>
      <c r="H756" s="196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198">
        <v>803</v>
      </c>
      <c r="C757" s="133" t="s">
        <v>53</v>
      </c>
      <c r="D757" s="74">
        <v>46002</v>
      </c>
      <c r="E757" s="195">
        <v>724.6</v>
      </c>
      <c r="F757" s="181">
        <v>5.03</v>
      </c>
      <c r="G757" s="39">
        <v>6.069742272383424</v>
      </c>
      <c r="H757" s="196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4">
        <v>804</v>
      </c>
      <c r="C758" s="133" t="s">
        <v>55</v>
      </c>
      <c r="D758" s="74">
        <v>46002</v>
      </c>
      <c r="E758" s="195">
        <v>724.7</v>
      </c>
      <c r="F758" s="181">
        <v>4.9400000000000004</v>
      </c>
      <c r="G758" s="39">
        <v>5.168530186636362</v>
      </c>
      <c r="H758" s="196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198">
        <v>805</v>
      </c>
      <c r="C759" s="133" t="s">
        <v>53</v>
      </c>
      <c r="D759" s="74">
        <v>46002</v>
      </c>
      <c r="E759" s="195">
        <v>724.8</v>
      </c>
      <c r="F759" s="181">
        <v>4.9800000000000004</v>
      </c>
      <c r="G759" s="142">
        <v>4.6805294111097568</v>
      </c>
      <c r="H759" s="196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4">
        <v>806</v>
      </c>
      <c r="C760" s="133" t="s">
        <v>55</v>
      </c>
      <c r="D760" s="74">
        <v>46002</v>
      </c>
      <c r="E760" s="195">
        <v>724.9</v>
      </c>
      <c r="F760" s="181">
        <v>5.0999999999999996</v>
      </c>
      <c r="G760" s="39">
        <v>5.0008930541446128</v>
      </c>
      <c r="H760" s="196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4">
        <v>807</v>
      </c>
      <c r="C761" s="133" t="s">
        <v>53</v>
      </c>
      <c r="D761" s="74">
        <v>46002</v>
      </c>
      <c r="E761" s="195">
        <v>725</v>
      </c>
      <c r="F761" s="181">
        <v>5.3</v>
      </c>
      <c r="G761" s="39">
        <v>4.4347333526361883</v>
      </c>
      <c r="H761" s="196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4">
        <v>808</v>
      </c>
      <c r="C762" s="133" t="s">
        <v>55</v>
      </c>
      <c r="D762" s="74">
        <v>46003</v>
      </c>
      <c r="E762" s="195">
        <v>724.84</v>
      </c>
      <c r="F762" s="181">
        <v>5.58</v>
      </c>
      <c r="G762" s="142">
        <v>5.7242467847009477</v>
      </c>
      <c r="H762" s="196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198">
        <v>809</v>
      </c>
      <c r="C763" s="133" t="s">
        <v>53</v>
      </c>
      <c r="D763" s="74">
        <v>46003</v>
      </c>
      <c r="E763" s="195">
        <v>724.94</v>
      </c>
      <c r="F763" s="181">
        <v>5.25</v>
      </c>
      <c r="G763" s="39">
        <v>5.8728633847481984</v>
      </c>
      <c r="H763" s="196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4">
        <v>810</v>
      </c>
      <c r="C764" s="133" t="s">
        <v>55</v>
      </c>
      <c r="D764" s="74">
        <v>46003</v>
      </c>
      <c r="E764" s="195">
        <v>725</v>
      </c>
      <c r="F764" s="181">
        <v>5.31</v>
      </c>
      <c r="G764" s="39">
        <v>5.7108395954136082</v>
      </c>
      <c r="H764" s="196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198">
        <v>811</v>
      </c>
      <c r="C765" s="133" t="s">
        <v>53</v>
      </c>
      <c r="D765" s="74">
        <v>46003</v>
      </c>
      <c r="E765" s="195">
        <v>725.1</v>
      </c>
      <c r="F765" s="181">
        <v>5.62</v>
      </c>
      <c r="G765" s="142">
        <v>5.807792745413578</v>
      </c>
      <c r="H765" s="196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4">
        <v>812</v>
      </c>
      <c r="C766" s="133" t="s">
        <v>55</v>
      </c>
      <c r="D766" s="74">
        <v>46004</v>
      </c>
      <c r="E766" s="195">
        <v>724.3</v>
      </c>
      <c r="F766" s="181">
        <v>4.75</v>
      </c>
      <c r="G766" s="39">
        <v>5.2610309024052544</v>
      </c>
      <c r="H766" s="196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4">
        <v>813</v>
      </c>
      <c r="C767" s="133" t="s">
        <v>53</v>
      </c>
      <c r="D767" s="74">
        <v>46004</v>
      </c>
      <c r="E767" s="195">
        <v>724.4</v>
      </c>
      <c r="F767" s="181">
        <v>5.33</v>
      </c>
      <c r="G767" s="39">
        <v>4.5959040648002842</v>
      </c>
      <c r="H767" s="196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4">
        <v>814</v>
      </c>
      <c r="C768" s="133" t="s">
        <v>55</v>
      </c>
      <c r="D768" s="74">
        <v>46004</v>
      </c>
      <c r="E768" s="195">
        <v>724.5</v>
      </c>
      <c r="F768" s="181">
        <v>5</v>
      </c>
      <c r="G768" s="142">
        <v>5.2512419956387468</v>
      </c>
      <c r="H768" s="196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198">
        <v>815</v>
      </c>
      <c r="C769" s="133" t="s">
        <v>53</v>
      </c>
      <c r="D769" s="74">
        <v>46004</v>
      </c>
      <c r="E769" s="195">
        <v>724.6</v>
      </c>
      <c r="F769" s="181">
        <v>4.68</v>
      </c>
      <c r="G769" s="39">
        <v>5.3448673798534081</v>
      </c>
      <c r="H769" s="196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4">
        <v>816</v>
      </c>
      <c r="C770" s="133" t="s">
        <v>55</v>
      </c>
      <c r="D770" s="74">
        <v>46004</v>
      </c>
      <c r="E770" s="195">
        <v>724.7</v>
      </c>
      <c r="F770" s="181">
        <v>4.5</v>
      </c>
      <c r="G770" s="39">
        <v>5.0008310611339368</v>
      </c>
      <c r="H770" s="196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198">
        <v>817</v>
      </c>
      <c r="C771" s="133" t="s">
        <v>53</v>
      </c>
      <c r="D771" s="74">
        <v>46004</v>
      </c>
      <c r="E771" s="195">
        <v>724.8</v>
      </c>
      <c r="F771" s="181">
        <v>4.18</v>
      </c>
      <c r="G771" s="142">
        <v>5.3290407359884888</v>
      </c>
      <c r="H771" s="196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4">
        <v>818</v>
      </c>
      <c r="C772" s="133" t="s">
        <v>55</v>
      </c>
      <c r="D772" s="74">
        <v>46004</v>
      </c>
      <c r="E772" s="195">
        <v>724.9</v>
      </c>
      <c r="F772" s="181">
        <v>5.5</v>
      </c>
      <c r="G772" s="39">
        <v>5.7402252698509741</v>
      </c>
      <c r="H772" s="196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4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196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4">
        <v>820</v>
      </c>
      <c r="C774" s="133" t="s">
        <v>55</v>
      </c>
      <c r="D774" s="74">
        <v>46006</v>
      </c>
      <c r="E774" s="212">
        <v>722.4</v>
      </c>
      <c r="F774" s="181">
        <v>5.6</v>
      </c>
      <c r="G774" s="12">
        <v>4.13001611016327</v>
      </c>
      <c r="H774" s="196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198">
        <v>821</v>
      </c>
      <c r="C775" s="133" t="s">
        <v>53</v>
      </c>
      <c r="D775" s="74">
        <v>46006</v>
      </c>
      <c r="E775" s="210">
        <v>722.6</v>
      </c>
      <c r="F775" s="181">
        <v>5.5</v>
      </c>
      <c r="G775" s="142">
        <v>4.7047431648715676</v>
      </c>
      <c r="H775" s="196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4">
        <v>822</v>
      </c>
      <c r="C776" s="133" t="s">
        <v>55</v>
      </c>
      <c r="D776" s="74">
        <v>46006</v>
      </c>
      <c r="E776" s="210">
        <v>722.8</v>
      </c>
      <c r="F776" s="181">
        <v>5.26</v>
      </c>
      <c r="G776" s="39">
        <v>4.0538741978020472</v>
      </c>
      <c r="H776" s="196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4">
        <v>823</v>
      </c>
      <c r="C777" s="133" t="s">
        <v>53</v>
      </c>
      <c r="D777" s="74">
        <v>46006</v>
      </c>
      <c r="E777" s="210">
        <v>723</v>
      </c>
      <c r="F777" s="181">
        <v>5.6</v>
      </c>
      <c r="G777" s="39">
        <v>3.7436980435749159</v>
      </c>
      <c r="H777" s="196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198">
        <v>824</v>
      </c>
      <c r="C778" s="133" t="s">
        <v>55</v>
      </c>
      <c r="D778" s="74">
        <v>46006</v>
      </c>
      <c r="E778" s="210">
        <v>723.2</v>
      </c>
      <c r="F778" s="181">
        <v>5.45</v>
      </c>
      <c r="G778" s="142">
        <v>3.2427579300335601</v>
      </c>
      <c r="H778" s="196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4">
        <v>825</v>
      </c>
      <c r="C779" s="133" t="s">
        <v>53</v>
      </c>
      <c r="D779" s="74">
        <v>46006</v>
      </c>
      <c r="E779" s="210">
        <v>723.4</v>
      </c>
      <c r="F779" s="181">
        <v>5.41</v>
      </c>
      <c r="G779" s="39">
        <v>4.4648443236871609</v>
      </c>
      <c r="H779" s="196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4">
        <v>826</v>
      </c>
      <c r="C780" s="133" t="s">
        <v>55</v>
      </c>
      <c r="D780" s="74">
        <v>46006</v>
      </c>
      <c r="E780" s="210">
        <v>723.6</v>
      </c>
      <c r="F780" s="181">
        <v>5.36</v>
      </c>
      <c r="G780" s="39">
        <v>5.6089007970768368</v>
      </c>
      <c r="H780" s="196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198">
        <v>827</v>
      </c>
      <c r="C781" s="133" t="s">
        <v>53</v>
      </c>
      <c r="D781" s="74">
        <v>46006</v>
      </c>
      <c r="E781" s="210">
        <v>723.8</v>
      </c>
      <c r="F781" s="181">
        <v>5.4</v>
      </c>
      <c r="G781" s="142">
        <v>3.7025712089811416</v>
      </c>
      <c r="H781" s="196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4">
        <v>828</v>
      </c>
      <c r="C782" s="133" t="s">
        <v>55</v>
      </c>
      <c r="D782" s="74">
        <v>46006</v>
      </c>
      <c r="E782" s="210">
        <v>724</v>
      </c>
      <c r="F782" s="181">
        <v>5.58</v>
      </c>
      <c r="G782" s="39">
        <v>4.2441993991199745</v>
      </c>
      <c r="H782" s="196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4">
        <v>831</v>
      </c>
      <c r="C783" s="133" t="s">
        <v>53</v>
      </c>
      <c r="D783" s="74">
        <v>46036</v>
      </c>
      <c r="E783" s="210">
        <v>726</v>
      </c>
      <c r="F783" s="181">
        <v>4.9400000000000004</v>
      </c>
      <c r="G783" s="39">
        <v>6.2464208870351436</v>
      </c>
      <c r="H783" s="196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198">
        <v>832</v>
      </c>
      <c r="C784" s="133" t="s">
        <v>55</v>
      </c>
      <c r="D784" s="74">
        <v>46036</v>
      </c>
      <c r="E784" s="210">
        <v>726.08</v>
      </c>
      <c r="F784" s="181">
        <v>5.1100000000000003</v>
      </c>
      <c r="G784" s="142">
        <v>5.6340901941299517</v>
      </c>
      <c r="H784" s="196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4">
        <v>833</v>
      </c>
      <c r="C785" s="133" t="s">
        <v>53</v>
      </c>
      <c r="D785" s="74">
        <v>46036</v>
      </c>
      <c r="E785" s="210">
        <v>726.16</v>
      </c>
      <c r="F785" s="181">
        <v>5.15</v>
      </c>
      <c r="G785" s="39">
        <v>5.2663080645974949</v>
      </c>
      <c r="H785" s="196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4">
        <v>834</v>
      </c>
      <c r="C786" s="133" t="s">
        <v>55</v>
      </c>
      <c r="D786" s="74">
        <v>46036</v>
      </c>
      <c r="E786" s="210">
        <v>726.2</v>
      </c>
      <c r="F786" s="181">
        <v>5.14</v>
      </c>
      <c r="G786" s="39">
        <v>5.9677267628021413</v>
      </c>
      <c r="H786" s="196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198">
        <v>835</v>
      </c>
      <c r="C787" s="133" t="s">
        <v>53</v>
      </c>
      <c r="D787" s="74">
        <v>46037</v>
      </c>
      <c r="E787" s="210">
        <v>726.3</v>
      </c>
      <c r="F787" s="181">
        <v>5.0599999999999996</v>
      </c>
      <c r="G787" s="142">
        <v>4.5297077040929121</v>
      </c>
      <c r="H787" s="196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4">
        <v>836</v>
      </c>
      <c r="C788" s="133" t="s">
        <v>55</v>
      </c>
      <c r="D788" s="74">
        <v>46037</v>
      </c>
      <c r="E788" s="210">
        <v>726.4</v>
      </c>
      <c r="F788" s="181">
        <v>5.07</v>
      </c>
      <c r="G788" s="39">
        <v>4.4319502366621073</v>
      </c>
      <c r="H788" s="196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4">
        <v>837</v>
      </c>
      <c r="C789" s="133" t="s">
        <v>53</v>
      </c>
      <c r="D789" s="74">
        <v>46037</v>
      </c>
      <c r="E789" s="210">
        <v>726.5</v>
      </c>
      <c r="F789" s="181">
        <v>5.0199999999999996</v>
      </c>
      <c r="G789" s="39">
        <v>6.1815974091943939</v>
      </c>
      <c r="H789" s="196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198">
        <v>838</v>
      </c>
      <c r="C790" s="133" t="s">
        <v>55</v>
      </c>
      <c r="D790" s="74">
        <v>46037</v>
      </c>
      <c r="E790" s="210">
        <v>726.7</v>
      </c>
      <c r="F790" s="181">
        <v>4.99</v>
      </c>
      <c r="G790" s="142">
        <v>6.0203279837094215</v>
      </c>
      <c r="H790" s="196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4">
        <v>839</v>
      </c>
      <c r="C791" s="133" t="s">
        <v>53</v>
      </c>
      <c r="D791" s="74">
        <v>46037</v>
      </c>
      <c r="E791" s="210">
        <v>726.8</v>
      </c>
      <c r="F791" s="181">
        <v>4.8899999999999997</v>
      </c>
      <c r="G791" s="39">
        <v>5.4977188069753051</v>
      </c>
      <c r="H791" s="196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4">
        <v>840</v>
      </c>
      <c r="C792" s="133" t="s">
        <v>55</v>
      </c>
      <c r="D792" s="74">
        <v>46037</v>
      </c>
      <c r="E792" s="210">
        <v>726.9</v>
      </c>
      <c r="F792" s="181">
        <v>4.9000000000000004</v>
      </c>
      <c r="G792" s="39">
        <v>3.3785139893480691</v>
      </c>
      <c r="H792" s="196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198">
        <v>841</v>
      </c>
      <c r="C793" s="133" t="s">
        <v>53</v>
      </c>
      <c r="D793" s="74">
        <v>46037</v>
      </c>
      <c r="E793" s="210">
        <v>727</v>
      </c>
      <c r="F793" s="181">
        <v>4.62</v>
      </c>
      <c r="G793" s="142">
        <v>5.264535086703555</v>
      </c>
      <c r="H793" s="196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4">
        <v>842</v>
      </c>
      <c r="C794" s="133" t="s">
        <v>55</v>
      </c>
      <c r="D794" s="74">
        <v>46037</v>
      </c>
      <c r="E794" s="210">
        <v>727.1</v>
      </c>
      <c r="F794" s="181">
        <v>4.9400000000000004</v>
      </c>
      <c r="G794" s="39">
        <v>6.750323420579214</v>
      </c>
      <c r="H794" s="196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4">
        <v>843</v>
      </c>
      <c r="C795" s="133" t="s">
        <v>53</v>
      </c>
      <c r="D795" s="74">
        <v>46037</v>
      </c>
      <c r="E795" s="210">
        <v>727.2</v>
      </c>
      <c r="F795" s="181">
        <v>4.8600000000000003</v>
      </c>
      <c r="G795" s="39">
        <v>6.1576468619252713</v>
      </c>
      <c r="H795" s="196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198">
        <v>844</v>
      </c>
      <c r="C796" s="133" t="s">
        <v>55</v>
      </c>
      <c r="D796" s="74">
        <v>46037</v>
      </c>
      <c r="E796" s="210">
        <v>727.3</v>
      </c>
      <c r="F796" s="181">
        <v>5</v>
      </c>
      <c r="G796" s="142">
        <v>5.5104519711608493</v>
      </c>
      <c r="H796" s="196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4">
        <v>845</v>
      </c>
      <c r="C797" s="133" t="s">
        <v>53</v>
      </c>
      <c r="D797" s="74">
        <v>46037</v>
      </c>
      <c r="E797" s="210">
        <v>727.4</v>
      </c>
      <c r="F797" s="181">
        <v>4.88</v>
      </c>
      <c r="G797" s="39">
        <v>6.4389769343288092</v>
      </c>
      <c r="H797" s="196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4">
        <v>846</v>
      </c>
      <c r="C798" s="133" t="s">
        <v>55</v>
      </c>
      <c r="D798" s="74">
        <v>46038</v>
      </c>
      <c r="E798" s="210">
        <v>727.5</v>
      </c>
      <c r="F798" s="181">
        <v>5.09</v>
      </c>
      <c r="G798" s="39">
        <v>5.2937381150323661</v>
      </c>
      <c r="H798" s="196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198">
        <v>847</v>
      </c>
      <c r="C799" s="133" t="s">
        <v>53</v>
      </c>
      <c r="D799" s="74">
        <v>46038</v>
      </c>
      <c r="E799" s="210">
        <v>727.6</v>
      </c>
      <c r="F799" s="181">
        <v>5.07</v>
      </c>
      <c r="G799" s="142">
        <v>4.9265499881613479</v>
      </c>
      <c r="H799" s="196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4">
        <v>848</v>
      </c>
      <c r="C800" s="133" t="s">
        <v>55</v>
      </c>
      <c r="D800" s="74">
        <v>46038</v>
      </c>
      <c r="E800" s="210">
        <v>727.7</v>
      </c>
      <c r="F800" s="181">
        <v>5.12</v>
      </c>
      <c r="G800" s="39">
        <v>5.2063679256967941</v>
      </c>
      <c r="H800" s="196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4">
        <v>849</v>
      </c>
      <c r="C801" s="133" t="s">
        <v>53</v>
      </c>
      <c r="D801" s="74">
        <v>46038</v>
      </c>
      <c r="E801" s="210">
        <v>727.8</v>
      </c>
      <c r="F801" s="181">
        <v>5.12</v>
      </c>
      <c r="G801" s="39">
        <v>5.7129017075612385</v>
      </c>
      <c r="H801" s="196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198">
        <v>851</v>
      </c>
      <c r="C802" s="133" t="s">
        <v>55</v>
      </c>
      <c r="D802" s="74">
        <v>46038</v>
      </c>
      <c r="E802" s="210">
        <v>727.9</v>
      </c>
      <c r="F802" s="181">
        <v>5.15</v>
      </c>
      <c r="G802" s="142">
        <v>5.5739534354666258</v>
      </c>
      <c r="H802" s="196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4">
        <v>852</v>
      </c>
      <c r="C803" s="133" t="s">
        <v>53</v>
      </c>
      <c r="D803" s="74">
        <v>46038</v>
      </c>
      <c r="E803" s="210">
        <v>728</v>
      </c>
      <c r="F803" s="181">
        <v>5.09</v>
      </c>
      <c r="G803" s="39">
        <v>6.4412277035120287</v>
      </c>
      <c r="H803" s="196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4">
        <v>853</v>
      </c>
      <c r="C804" s="133" t="s">
        <v>55</v>
      </c>
      <c r="D804" s="74">
        <v>46039</v>
      </c>
      <c r="E804" s="210">
        <v>726.1</v>
      </c>
      <c r="F804" s="181">
        <v>5.09</v>
      </c>
      <c r="G804" s="39">
        <v>5.159305536803938</v>
      </c>
      <c r="H804" s="196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198">
        <v>854</v>
      </c>
      <c r="C805" s="133" t="s">
        <v>53</v>
      </c>
      <c r="D805" s="74">
        <v>46039</v>
      </c>
      <c r="E805" s="210">
        <v>726.2</v>
      </c>
      <c r="F805" s="181">
        <v>5.07</v>
      </c>
      <c r="G805" s="142">
        <v>5.0827410512925315</v>
      </c>
      <c r="H805" s="196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4">
        <v>855</v>
      </c>
      <c r="C806" s="133" t="s">
        <v>55</v>
      </c>
      <c r="D806" s="74">
        <v>46039</v>
      </c>
      <c r="E806" s="210">
        <v>726.3</v>
      </c>
      <c r="F806" s="181">
        <v>5.12</v>
      </c>
      <c r="G806" s="39">
        <v>4.2706474057664021</v>
      </c>
      <c r="H806" s="196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4">
        <v>856</v>
      </c>
      <c r="C807" s="133" t="s">
        <v>53</v>
      </c>
      <c r="D807" s="74">
        <v>46039</v>
      </c>
      <c r="E807" s="210">
        <v>726.4</v>
      </c>
      <c r="F807" s="181">
        <v>5.12</v>
      </c>
      <c r="G807" s="39">
        <v>5.9228684830358729</v>
      </c>
      <c r="H807" s="196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198">
        <v>857</v>
      </c>
      <c r="C808" s="133" t="s">
        <v>55</v>
      </c>
      <c r="D808" s="74">
        <v>46039</v>
      </c>
      <c r="E808" s="210">
        <v>726.5</v>
      </c>
      <c r="F808" s="181">
        <v>5.15</v>
      </c>
      <c r="G808" s="142">
        <v>4.3754051364333462</v>
      </c>
      <c r="H808" s="196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4">
        <v>858</v>
      </c>
      <c r="C809" s="133" t="s">
        <v>53</v>
      </c>
      <c r="D809" s="74">
        <v>46039</v>
      </c>
      <c r="E809" s="210">
        <v>726.6</v>
      </c>
      <c r="F809" s="181">
        <v>5.09</v>
      </c>
      <c r="G809" s="39">
        <v>5.9982356962333832</v>
      </c>
      <c r="H809" s="196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4">
        <v>859</v>
      </c>
      <c r="C810" s="133" t="s">
        <v>55</v>
      </c>
      <c r="D810" s="74">
        <v>46039</v>
      </c>
      <c r="E810" s="210">
        <v>726.7</v>
      </c>
      <c r="F810" s="181">
        <v>5.12</v>
      </c>
      <c r="G810" s="39">
        <v>5.259141224355008</v>
      </c>
      <c r="H810" s="196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198">
        <v>860</v>
      </c>
      <c r="C811" s="133" t="s">
        <v>53</v>
      </c>
      <c r="D811" s="74">
        <v>46039</v>
      </c>
      <c r="E811" s="210">
        <v>726.8</v>
      </c>
      <c r="F811" s="181">
        <v>5.07</v>
      </c>
      <c r="G811" s="142">
        <v>5.0977492533645581</v>
      </c>
      <c r="H811" s="196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4">
        <v>861</v>
      </c>
      <c r="C812" s="133" t="s">
        <v>55</v>
      </c>
      <c r="D812" s="74">
        <v>46039</v>
      </c>
      <c r="E812" s="210">
        <v>726.9</v>
      </c>
      <c r="F812" s="181">
        <v>5.15</v>
      </c>
      <c r="G812" s="39">
        <v>3.9871344579514876</v>
      </c>
      <c r="H812" s="196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4">
        <v>862</v>
      </c>
      <c r="C813" s="133" t="s">
        <v>53</v>
      </c>
      <c r="D813" s="74">
        <v>46039</v>
      </c>
      <c r="E813" s="210">
        <v>727</v>
      </c>
      <c r="F813" s="181">
        <v>5.19</v>
      </c>
      <c r="G813" s="39">
        <v>6.0765151380784159</v>
      </c>
      <c r="H813" s="196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198">
        <v>863</v>
      </c>
      <c r="C814" s="133" t="s">
        <v>55</v>
      </c>
      <c r="D814" s="74">
        <v>46039</v>
      </c>
      <c r="E814" s="210">
        <v>727.1</v>
      </c>
      <c r="F814" s="181">
        <v>4.9000000000000004</v>
      </c>
      <c r="G814" s="142">
        <v>4.838780727889274</v>
      </c>
      <c r="H814" s="196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4">
        <v>864</v>
      </c>
      <c r="C815" s="133" t="s">
        <v>53</v>
      </c>
      <c r="D815" s="74">
        <v>46039</v>
      </c>
      <c r="E815" s="210">
        <v>727.2</v>
      </c>
      <c r="F815" s="181">
        <v>4.88</v>
      </c>
      <c r="G815" s="39">
        <v>5.7872245578342625</v>
      </c>
      <c r="H815" s="196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4">
        <v>865</v>
      </c>
      <c r="C816" s="133" t="s">
        <v>55</v>
      </c>
      <c r="D816" s="74">
        <v>46039</v>
      </c>
      <c r="E816" s="210">
        <v>727.3</v>
      </c>
      <c r="F816" s="181">
        <v>4.95</v>
      </c>
      <c r="G816" s="39">
        <v>5.6625172802821879</v>
      </c>
      <c r="H816" s="196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198">
        <v>866</v>
      </c>
      <c r="C817" s="133" t="s">
        <v>53</v>
      </c>
      <c r="D817" s="74">
        <v>46041</v>
      </c>
      <c r="E817" s="210">
        <v>727.4</v>
      </c>
      <c r="F817" s="181">
        <v>4.67</v>
      </c>
      <c r="G817" s="142">
        <v>5.0688962011914338</v>
      </c>
      <c r="H817" s="196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4">
        <v>867</v>
      </c>
      <c r="C818" s="133" t="s">
        <v>55</v>
      </c>
      <c r="D818" s="74">
        <v>46041</v>
      </c>
      <c r="E818" s="210">
        <v>727.5</v>
      </c>
      <c r="F818" s="181">
        <v>4.4000000000000004</v>
      </c>
      <c r="G818" s="39">
        <v>3.4426095769088083</v>
      </c>
      <c r="H818" s="196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4">
        <v>868</v>
      </c>
      <c r="C819" s="133" t="s">
        <v>53</v>
      </c>
      <c r="D819" s="74">
        <v>46041</v>
      </c>
      <c r="E819" s="210">
        <v>727.6</v>
      </c>
      <c r="F819" s="181">
        <v>4.47</v>
      </c>
      <c r="G819" s="39">
        <v>5.8853153226301451</v>
      </c>
      <c r="H819" s="196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198">
        <v>869</v>
      </c>
      <c r="C820" s="133" t="s">
        <v>55</v>
      </c>
      <c r="D820" s="74">
        <v>46041</v>
      </c>
      <c r="E820" s="210">
        <v>727.7</v>
      </c>
      <c r="F820" s="181">
        <v>4.3899999999999997</v>
      </c>
      <c r="G820" s="142">
        <v>4.6500240140604863</v>
      </c>
      <c r="H820" s="196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4">
        <v>870</v>
      </c>
      <c r="C821" s="133" t="s">
        <v>53</v>
      </c>
      <c r="D821" s="74">
        <v>46041</v>
      </c>
      <c r="E821" s="210">
        <v>727.8</v>
      </c>
      <c r="F821" s="181">
        <v>4.4000000000000004</v>
      </c>
      <c r="G821" s="39">
        <v>6.0196328545282904</v>
      </c>
      <c r="H821" s="196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4">
        <v>871</v>
      </c>
      <c r="C822" s="133" t="s">
        <v>55</v>
      </c>
      <c r="D822" s="74">
        <v>46041</v>
      </c>
      <c r="E822" s="210">
        <v>727.9</v>
      </c>
      <c r="F822" s="181">
        <v>4.2</v>
      </c>
      <c r="G822" s="39">
        <v>6.0424802981133858</v>
      </c>
      <c r="H822" s="196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198">
        <v>872</v>
      </c>
      <c r="C823" s="133" t="s">
        <v>53</v>
      </c>
      <c r="D823" s="74">
        <v>46041</v>
      </c>
      <c r="E823" s="210">
        <v>728</v>
      </c>
      <c r="F823" s="181">
        <v>4.3</v>
      </c>
      <c r="G823" s="142">
        <v>5.42606418640323</v>
      </c>
      <c r="H823" s="196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4">
        <v>873</v>
      </c>
      <c r="C824" s="133" t="s">
        <v>55</v>
      </c>
      <c r="D824" s="74">
        <v>46041</v>
      </c>
      <c r="E824" s="210">
        <v>728.1</v>
      </c>
      <c r="F824" s="181">
        <v>4.3099999999999996</v>
      </c>
      <c r="G824" s="39">
        <v>4.6415113497922693</v>
      </c>
      <c r="H824" s="196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4">
        <v>874</v>
      </c>
      <c r="C825" s="133" t="s">
        <v>53</v>
      </c>
      <c r="D825" s="74">
        <v>46041</v>
      </c>
      <c r="E825" s="210">
        <v>726.1</v>
      </c>
      <c r="F825" s="181">
        <v>4.99</v>
      </c>
      <c r="G825" s="39">
        <v>5.3459132080431626</v>
      </c>
      <c r="H825" s="196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198">
        <v>875</v>
      </c>
      <c r="C826" s="133" t="s">
        <v>55</v>
      </c>
      <c r="D826" s="74">
        <v>46041</v>
      </c>
      <c r="E826" s="210">
        <v>726.2</v>
      </c>
      <c r="F826" s="181">
        <v>5.0199999999999996</v>
      </c>
      <c r="G826" s="142">
        <v>6.1671801209790011</v>
      </c>
      <c r="H826" s="196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4">
        <v>876</v>
      </c>
      <c r="C827" s="133" t="s">
        <v>53</v>
      </c>
      <c r="D827" s="74">
        <v>46041</v>
      </c>
      <c r="E827" s="210">
        <v>726.3</v>
      </c>
      <c r="F827" s="181">
        <v>5.32</v>
      </c>
      <c r="G827" s="39">
        <v>5.9057996041104506</v>
      </c>
      <c r="H827" s="196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4">
        <v>877</v>
      </c>
      <c r="C828" s="133" t="s">
        <v>55</v>
      </c>
      <c r="D828" s="74">
        <v>46041</v>
      </c>
      <c r="E828" s="210">
        <v>726.4</v>
      </c>
      <c r="F828" s="181">
        <v>5.49</v>
      </c>
      <c r="G828" s="39">
        <v>5.4720520225092333</v>
      </c>
      <c r="H828" s="196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198">
        <v>878</v>
      </c>
      <c r="C829" s="133" t="s">
        <v>53</v>
      </c>
      <c r="D829" s="74">
        <v>46041</v>
      </c>
      <c r="E829" s="210">
        <v>726.5</v>
      </c>
      <c r="F829" s="181">
        <v>5</v>
      </c>
      <c r="G829" s="142">
        <v>7.4716377762955979</v>
      </c>
      <c r="H829" s="196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4">
        <v>879</v>
      </c>
      <c r="C830" s="133" t="s">
        <v>55</v>
      </c>
      <c r="D830" s="74">
        <v>46041</v>
      </c>
      <c r="E830" s="210">
        <v>726.6</v>
      </c>
      <c r="F830" s="181">
        <v>5.0599999999999996</v>
      </c>
      <c r="G830" s="39">
        <v>3.9269292004854184</v>
      </c>
      <c r="H830" s="196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4">
        <v>880</v>
      </c>
      <c r="C831" s="133" t="s">
        <v>53</v>
      </c>
      <c r="D831" s="74">
        <v>46042</v>
      </c>
      <c r="E831" s="210">
        <v>726.8</v>
      </c>
      <c r="F831" s="181">
        <v>5.35</v>
      </c>
      <c r="G831" s="39">
        <v>5.0024845370204911</v>
      </c>
      <c r="H831" s="196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198">
        <v>881</v>
      </c>
      <c r="C832" s="133" t="s">
        <v>55</v>
      </c>
      <c r="D832" s="74">
        <v>46042</v>
      </c>
      <c r="E832" s="210">
        <v>726.9</v>
      </c>
      <c r="F832" s="181">
        <v>5.4</v>
      </c>
      <c r="G832" s="142">
        <v>5.5178620159817715</v>
      </c>
      <c r="H832" s="196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4">
        <v>882</v>
      </c>
      <c r="C833" s="133" t="s">
        <v>53</v>
      </c>
      <c r="D833" s="74">
        <v>46042</v>
      </c>
      <c r="E833" s="210">
        <v>727</v>
      </c>
      <c r="F833" s="181">
        <v>5.33</v>
      </c>
      <c r="G833" s="39">
        <v>6.0073542562999052</v>
      </c>
      <c r="H833" s="196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4">
        <v>883</v>
      </c>
      <c r="C834" s="133" t="s">
        <v>55</v>
      </c>
      <c r="D834" s="74">
        <v>46042</v>
      </c>
      <c r="E834" s="210">
        <v>727.1</v>
      </c>
      <c r="F834" s="181">
        <v>5.35</v>
      </c>
      <c r="G834" s="39">
        <v>4.2432142928619454</v>
      </c>
      <c r="H834" s="196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198">
        <v>884</v>
      </c>
      <c r="C835" s="133" t="s">
        <v>53</v>
      </c>
      <c r="D835" s="74">
        <v>46042</v>
      </c>
      <c r="E835" s="210">
        <v>727.2</v>
      </c>
      <c r="F835" s="181">
        <v>5.4</v>
      </c>
      <c r="G835" s="142">
        <v>3.2371282292228716</v>
      </c>
      <c r="H835" s="196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4">
        <v>885</v>
      </c>
      <c r="C836" s="133" t="s">
        <v>55</v>
      </c>
      <c r="D836" s="74">
        <v>46042</v>
      </c>
      <c r="E836" s="210">
        <v>727.3</v>
      </c>
      <c r="F836" s="181">
        <v>5.36</v>
      </c>
      <c r="G836" s="39">
        <v>6.5588695320668453</v>
      </c>
      <c r="H836" s="196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4">
        <v>886</v>
      </c>
      <c r="C837" s="133" t="s">
        <v>53</v>
      </c>
      <c r="D837" s="74">
        <v>46042</v>
      </c>
      <c r="E837" s="210">
        <v>727.4</v>
      </c>
      <c r="F837" s="181">
        <v>5.27</v>
      </c>
      <c r="G837" s="39">
        <v>4.0428359686085971</v>
      </c>
      <c r="H837" s="196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198">
        <v>887</v>
      </c>
      <c r="C838" s="133" t="s">
        <v>55</v>
      </c>
      <c r="D838" s="74">
        <v>46042</v>
      </c>
      <c r="E838" s="210">
        <v>727.5</v>
      </c>
      <c r="F838" s="181">
        <v>5.38</v>
      </c>
      <c r="G838" s="142">
        <v>4.5728617069817883</v>
      </c>
      <c r="H838" s="196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4">
        <v>888</v>
      </c>
      <c r="C839" s="133" t="s">
        <v>53</v>
      </c>
      <c r="D839" s="74">
        <v>46044</v>
      </c>
      <c r="E839" s="210">
        <v>727.76</v>
      </c>
      <c r="F839" s="181">
        <v>5.17</v>
      </c>
      <c r="G839" s="39">
        <v>5.5835416468900307</v>
      </c>
      <c r="H839" s="196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4">
        <v>889</v>
      </c>
      <c r="C840" s="133" t="s">
        <v>55</v>
      </c>
      <c r="D840" s="74">
        <v>46044</v>
      </c>
      <c r="E840" s="210">
        <v>727.86</v>
      </c>
      <c r="F840" s="181">
        <v>4.58</v>
      </c>
      <c r="G840" s="39">
        <v>2.0769902373169797</v>
      </c>
      <c r="H840" s="196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198">
        <v>890</v>
      </c>
      <c r="C841" s="133" t="s">
        <v>53</v>
      </c>
      <c r="D841" s="74">
        <v>46044</v>
      </c>
      <c r="E841" s="210">
        <v>727.96</v>
      </c>
      <c r="F841" s="181">
        <v>5.09</v>
      </c>
      <c r="G841" s="142">
        <v>4.8732596292590218</v>
      </c>
      <c r="H841" s="196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4">
        <v>891</v>
      </c>
      <c r="C842" s="133" t="s">
        <v>55</v>
      </c>
      <c r="D842" s="74">
        <v>46044</v>
      </c>
      <c r="E842" s="210">
        <v>728.02</v>
      </c>
      <c r="F842" s="181">
        <v>5.21</v>
      </c>
      <c r="G842" s="39">
        <v>3.7354135307385681</v>
      </c>
      <c r="H842" s="196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4">
        <v>920</v>
      </c>
      <c r="C843" s="133" t="s">
        <v>55</v>
      </c>
      <c r="D843" s="74">
        <v>46044</v>
      </c>
      <c r="E843" s="195">
        <v>728.08</v>
      </c>
      <c r="F843" s="181">
        <v>4.95</v>
      </c>
      <c r="G843" s="39">
        <v>5.86</v>
      </c>
      <c r="H843" s="196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198">
        <v>921</v>
      </c>
      <c r="C844" s="133" t="s">
        <v>53</v>
      </c>
      <c r="D844" s="74">
        <v>46044</v>
      </c>
      <c r="E844" s="195">
        <v>728.1</v>
      </c>
      <c r="F844" s="181">
        <v>4.5</v>
      </c>
      <c r="G844" s="142">
        <v>6.25</v>
      </c>
      <c r="H844" s="196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4">
        <v>922</v>
      </c>
      <c r="C845" s="133" t="s">
        <v>55</v>
      </c>
      <c r="D845" s="74">
        <v>46044</v>
      </c>
      <c r="E845" s="195">
        <v>728.11</v>
      </c>
      <c r="F845" s="181">
        <v>4.4800000000000004</v>
      </c>
      <c r="G845" s="39">
        <v>6.12</v>
      </c>
      <c r="H845" s="196">
        <v>2.282</v>
      </c>
      <c r="I845" s="39">
        <v>97.7</v>
      </c>
      <c r="J845" s="8"/>
    </row>
    <row r="846" spans="1:10" x14ac:dyDescent="0.25">
      <c r="A846" s="170" t="s">
        <v>160</v>
      </c>
      <c r="B846" s="194">
        <v>923</v>
      </c>
      <c r="C846" s="133" t="s">
        <v>53</v>
      </c>
      <c r="D846" s="74">
        <v>46044</v>
      </c>
      <c r="E846" s="195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4">
        <v>893</v>
      </c>
      <c r="C847" s="133" t="s">
        <v>55</v>
      </c>
      <c r="D847" s="74">
        <v>46045</v>
      </c>
      <c r="E847" s="210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4">
        <v>894</v>
      </c>
      <c r="C848" s="133" t="s">
        <v>53</v>
      </c>
      <c r="D848" s="74">
        <v>46045</v>
      </c>
      <c r="E848" s="210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4">
        <v>895</v>
      </c>
      <c r="C849" s="133" t="s">
        <v>55</v>
      </c>
      <c r="D849" s="74">
        <v>46045</v>
      </c>
      <c r="E849" s="210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4">
        <v>896</v>
      </c>
      <c r="C850" s="133" t="s">
        <v>53</v>
      </c>
      <c r="D850" s="74">
        <v>46045</v>
      </c>
      <c r="E850" s="195">
        <v>724.8</v>
      </c>
      <c r="F850" s="181">
        <v>5</v>
      </c>
      <c r="G850" s="211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4">
        <v>897</v>
      </c>
      <c r="C851" s="133" t="s">
        <v>55</v>
      </c>
      <c r="D851" s="74">
        <v>46045</v>
      </c>
      <c r="E851" s="195">
        <v>724.9</v>
      </c>
      <c r="F851" s="181">
        <v>4.8899999999999997</v>
      </c>
      <c r="G851" s="211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4">
        <v>898</v>
      </c>
      <c r="C852" s="133" t="s">
        <v>53</v>
      </c>
      <c r="D852" s="74">
        <v>46045</v>
      </c>
      <c r="E852" s="195">
        <v>725</v>
      </c>
      <c r="F852" s="181">
        <v>5.2</v>
      </c>
      <c r="G852" s="211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4">
        <v>899</v>
      </c>
      <c r="C853" s="133" t="s">
        <v>55</v>
      </c>
      <c r="D853" s="74">
        <v>46045</v>
      </c>
      <c r="E853" s="195">
        <v>725.1</v>
      </c>
      <c r="F853" s="181">
        <v>4.9400000000000004</v>
      </c>
      <c r="G853" s="211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4">
        <v>900</v>
      </c>
      <c r="C854" s="133" t="s">
        <v>55</v>
      </c>
      <c r="D854" s="74">
        <v>46046</v>
      </c>
      <c r="E854" s="210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4">
        <v>901</v>
      </c>
      <c r="C855" s="133" t="s">
        <v>53</v>
      </c>
      <c r="D855" s="74">
        <v>46046</v>
      </c>
      <c r="E855" s="210">
        <v>726.2</v>
      </c>
      <c r="F855" s="181">
        <v>5.45</v>
      </c>
      <c r="G855" s="39">
        <v>5.2629289371209813</v>
      </c>
      <c r="H855" s="196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4">
        <v>902</v>
      </c>
      <c r="C856" s="133" t="s">
        <v>55</v>
      </c>
      <c r="D856" s="74">
        <v>46046</v>
      </c>
      <c r="E856" s="210">
        <v>726.3</v>
      </c>
      <c r="F856" s="181">
        <v>5.21</v>
      </c>
      <c r="G856" s="39">
        <v>5.8108157670227323</v>
      </c>
      <c r="H856" s="196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198">
        <v>903</v>
      </c>
      <c r="C857" s="133" t="s">
        <v>53</v>
      </c>
      <c r="D857" s="74">
        <v>46046</v>
      </c>
      <c r="E857" s="210">
        <v>726.4</v>
      </c>
      <c r="F857" s="181">
        <v>5.24</v>
      </c>
      <c r="G857" s="142">
        <v>6.2600764363435815</v>
      </c>
      <c r="H857" s="196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4">
        <v>904</v>
      </c>
      <c r="C858" s="133" t="s">
        <v>55</v>
      </c>
      <c r="D858" s="74">
        <v>46046</v>
      </c>
      <c r="E858" s="210">
        <v>726.5</v>
      </c>
      <c r="F858" s="181">
        <v>4.8499999999999996</v>
      </c>
      <c r="G858" s="39">
        <v>7.6071356878848917</v>
      </c>
      <c r="H858" s="196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4">
        <v>905</v>
      </c>
      <c r="C859" s="133" t="s">
        <v>53</v>
      </c>
      <c r="D859" s="74">
        <v>46046</v>
      </c>
      <c r="E859" s="210">
        <v>726.6</v>
      </c>
      <c r="F859" s="181">
        <v>5.19</v>
      </c>
      <c r="G859" s="39">
        <v>5.8367951072444066</v>
      </c>
      <c r="H859" s="196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198">
        <v>906</v>
      </c>
      <c r="C860" s="133" t="s">
        <v>55</v>
      </c>
      <c r="D860" s="74">
        <v>46048</v>
      </c>
      <c r="E860" s="210">
        <v>726.7</v>
      </c>
      <c r="F860" s="181">
        <v>5.32</v>
      </c>
      <c r="G860" s="142">
        <v>6.4027314843192338</v>
      </c>
      <c r="H860" s="196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4">
        <v>907</v>
      </c>
      <c r="C861" s="133" t="s">
        <v>53</v>
      </c>
      <c r="D861" s="74">
        <v>46048</v>
      </c>
      <c r="E861" s="210">
        <v>726.8</v>
      </c>
      <c r="F861" s="181">
        <v>5.18</v>
      </c>
      <c r="G861" s="39">
        <v>5.1783374387276764</v>
      </c>
      <c r="H861" s="196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4">
        <v>908</v>
      </c>
      <c r="C862" s="133" t="s">
        <v>55</v>
      </c>
      <c r="D862" s="74">
        <v>46048</v>
      </c>
      <c r="E862" s="210">
        <v>726.9</v>
      </c>
      <c r="F862" s="181">
        <v>5.21</v>
      </c>
      <c r="G862" s="39">
        <v>5.9765628686629126</v>
      </c>
      <c r="H862" s="196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198">
        <v>909</v>
      </c>
      <c r="C863" s="133" t="s">
        <v>53</v>
      </c>
      <c r="D863" s="74">
        <v>46048</v>
      </c>
      <c r="E863" s="210">
        <v>727</v>
      </c>
      <c r="F863" s="181">
        <v>5.09</v>
      </c>
      <c r="G863" s="142">
        <v>6.4819061992659925</v>
      </c>
      <c r="H863" s="196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5">
        <v>727.1</v>
      </c>
      <c r="F864" s="181">
        <v>5.07</v>
      </c>
      <c r="G864" s="39">
        <v>4.8907334253020771</v>
      </c>
      <c r="H864" s="196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0" t="s">
        <v>53</v>
      </c>
      <c r="D865" s="74">
        <v>46049</v>
      </c>
      <c r="E865" s="195">
        <v>725.16</v>
      </c>
      <c r="F865" s="181">
        <v>5.24</v>
      </c>
      <c r="G865" s="142">
        <v>6.4003411474175191</v>
      </c>
      <c r="H865" s="196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0">
        <v>725.26</v>
      </c>
      <c r="F866" s="181">
        <v>5.3</v>
      </c>
      <c r="G866" s="142">
        <v>5.4098278225553758</v>
      </c>
      <c r="H866" s="196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0">
        <v>725.36</v>
      </c>
      <c r="F867" s="181">
        <v>5.12</v>
      </c>
      <c r="G867" s="39">
        <v>6.974011221008837</v>
      </c>
      <c r="H867" s="196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0">
        <v>725.46</v>
      </c>
      <c r="F868" s="181">
        <v>6.18</v>
      </c>
      <c r="G868" s="39">
        <v>5.3341425296608698</v>
      </c>
      <c r="H868" s="196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0">
        <v>725.56</v>
      </c>
      <c r="F869" s="181">
        <v>5.3</v>
      </c>
      <c r="G869" s="142">
        <v>4.4168447125765873</v>
      </c>
      <c r="H869" s="196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0">
        <v>725.66</v>
      </c>
      <c r="F870" s="181">
        <v>6.33</v>
      </c>
      <c r="G870" s="39">
        <v>5.368697634748405</v>
      </c>
      <c r="H870" s="196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0">
        <v>725.76</v>
      </c>
      <c r="F871" s="181">
        <v>5.92</v>
      </c>
      <c r="G871" s="39">
        <v>6.188551093843941</v>
      </c>
      <c r="H871" s="196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0">
        <v>725.86</v>
      </c>
      <c r="F872" s="181">
        <v>6.3</v>
      </c>
      <c r="G872" s="142">
        <v>5.3699840796728182</v>
      </c>
      <c r="H872" s="196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5">
        <v>725.96</v>
      </c>
      <c r="F873" s="181">
        <v>5.49</v>
      </c>
      <c r="G873" s="39">
        <v>5.1937210957707389</v>
      </c>
      <c r="H873" s="196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5">
        <v>725.4</v>
      </c>
      <c r="F874" s="181">
        <v>5.53</v>
      </c>
      <c r="G874" s="142">
        <v>4.8907286821209439</v>
      </c>
      <c r="H874" s="196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0">
        <v>725.5</v>
      </c>
      <c r="F875" s="181">
        <v>5.54</v>
      </c>
      <c r="G875" s="142">
        <v>4.1472727549604773</v>
      </c>
      <c r="H875" s="196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0">
        <v>725.6</v>
      </c>
      <c r="F876" s="181">
        <v>5.34</v>
      </c>
      <c r="G876" s="39">
        <v>3.7022801523019124</v>
      </c>
      <c r="H876" s="196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0">
        <v>725.7</v>
      </c>
      <c r="F877" s="181">
        <v>4.8</v>
      </c>
      <c r="G877" s="39">
        <v>4.599593611803515</v>
      </c>
      <c r="H877" s="196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0">
        <v>725.8</v>
      </c>
      <c r="F878" s="181">
        <v>6.09</v>
      </c>
      <c r="G878" s="142">
        <v>5.8287247905932187</v>
      </c>
      <c r="H878" s="196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0">
        <v>725.9</v>
      </c>
      <c r="F879" s="181">
        <v>6.19</v>
      </c>
      <c r="G879" s="39">
        <v>3.3209724907681331</v>
      </c>
      <c r="H879" s="196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0">
        <v>725.1</v>
      </c>
      <c r="F880" s="181">
        <v>5.12</v>
      </c>
      <c r="G880" s="39">
        <v>5.2676212266937013</v>
      </c>
      <c r="H880" s="196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0">
        <v>725.14</v>
      </c>
      <c r="F881" s="181">
        <v>5.6</v>
      </c>
      <c r="G881" s="142">
        <v>4.721185970600275</v>
      </c>
      <c r="H881" s="196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5">
        <v>725.19</v>
      </c>
      <c r="F882" s="181">
        <v>6.3</v>
      </c>
      <c r="G882" s="39">
        <v>4.4819015220558738</v>
      </c>
      <c r="H882" s="196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5">
        <v>725.21500000000003</v>
      </c>
      <c r="F883" s="181">
        <v>5.3</v>
      </c>
      <c r="G883" s="142">
        <v>5.0971299113309465</v>
      </c>
      <c r="H883" s="196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0">
        <v>725.3</v>
      </c>
      <c r="F884" s="181">
        <v>5.53</v>
      </c>
      <c r="G884" s="142">
        <v>5.067822016699548</v>
      </c>
      <c r="H884" s="196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5">
        <v>725.3</v>
      </c>
      <c r="F885" s="181">
        <v>5.53</v>
      </c>
      <c r="G885" s="39">
        <v>5.067822016699548</v>
      </c>
      <c r="H885" s="196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0">
        <v>725.4</v>
      </c>
      <c r="F886" s="181">
        <v>5.54</v>
      </c>
      <c r="G886" s="39">
        <v>5.1753598508256724</v>
      </c>
      <c r="H886" s="196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0">
        <v>725.4</v>
      </c>
      <c r="F887" s="181">
        <v>5.54</v>
      </c>
      <c r="G887" s="142">
        <v>5.1753598508256724</v>
      </c>
      <c r="H887" s="196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0">
        <v>725.5</v>
      </c>
      <c r="F888" s="181">
        <v>5.34</v>
      </c>
      <c r="G888" s="39">
        <v>4.3066390545597431</v>
      </c>
      <c r="H888" s="196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0">
        <v>725.5</v>
      </c>
      <c r="F889" s="181">
        <v>5.34</v>
      </c>
      <c r="G889" s="39">
        <v>4.3066390545597431</v>
      </c>
      <c r="H889" s="196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0">
        <v>725.6</v>
      </c>
      <c r="F890" s="181">
        <v>4.8</v>
      </c>
      <c r="G890" s="142">
        <v>5.523532627965726</v>
      </c>
      <c r="H890" s="196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29">
        <v>725.6</v>
      </c>
      <c r="F891" s="191">
        <v>4.8</v>
      </c>
      <c r="G891" s="39">
        <v>5.523532627965726</v>
      </c>
      <c r="H891" s="197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0" t="s">
        <v>55</v>
      </c>
      <c r="D892" s="74">
        <v>46053</v>
      </c>
      <c r="E892" s="210">
        <v>725.7</v>
      </c>
      <c r="F892" s="181">
        <v>6.09</v>
      </c>
      <c r="G892" s="142">
        <v>3.4918023700676954</v>
      </c>
      <c r="H892" s="196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5">
        <v>725.7</v>
      </c>
      <c r="F893" s="181">
        <v>6.09</v>
      </c>
      <c r="G893" s="142">
        <v>3.4918023700676954</v>
      </c>
      <c r="H893" s="196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0">
        <v>725.8</v>
      </c>
      <c r="F894" s="181">
        <v>6.19</v>
      </c>
      <c r="G894" s="39">
        <v>4.772266911101541</v>
      </c>
      <c r="H894" s="196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0">
        <v>725.8</v>
      </c>
      <c r="F895" s="181">
        <v>6.19</v>
      </c>
      <c r="G895" s="142">
        <v>4.772266911101541</v>
      </c>
      <c r="H895" s="196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0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0">
        <v>725.9</v>
      </c>
      <c r="F897" s="181">
        <v>6</v>
      </c>
      <c r="G897" s="142">
        <v>6.1093312356974208</v>
      </c>
      <c r="H897" s="196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0">
        <v>725.2</v>
      </c>
      <c r="F898" s="181">
        <v>5.0999999999999996</v>
      </c>
      <c r="G898" s="39">
        <v>5.0912129243247923</v>
      </c>
      <c r="H898" s="196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0">
        <v>725.3</v>
      </c>
      <c r="F899" s="181">
        <v>5.19</v>
      </c>
      <c r="G899" s="142">
        <v>5.0517841753078958</v>
      </c>
      <c r="H899" s="196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0">
        <v>725.4</v>
      </c>
      <c r="F900" s="181">
        <v>4.9800000000000004</v>
      </c>
      <c r="G900" s="39">
        <v>5.4987768703046536</v>
      </c>
      <c r="H900" s="196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0">
        <v>725.5</v>
      </c>
      <c r="F901" s="181">
        <v>4.3899999999999997</v>
      </c>
      <c r="G901" s="39">
        <v>6.2045292107049592</v>
      </c>
      <c r="H901" s="196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2">
        <v>725.7</v>
      </c>
      <c r="F903" s="191">
        <v>4.8099999999999996</v>
      </c>
      <c r="G903" s="39">
        <v>5.2894970640635322</v>
      </c>
      <c r="H903" s="197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0">
        <v>725.8</v>
      </c>
      <c r="F904" s="181">
        <v>5.26</v>
      </c>
      <c r="G904" s="142">
        <v>4.8506507552838256</v>
      </c>
      <c r="H904" s="196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0">
        <v>725.98</v>
      </c>
      <c r="F905" s="181">
        <v>5.5</v>
      </c>
      <c r="G905" s="39">
        <v>5.8999999999999995</v>
      </c>
      <c r="H905" s="196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0">
        <v>725.9</v>
      </c>
      <c r="F906" s="181">
        <v>6.41</v>
      </c>
      <c r="G906" s="39">
        <v>5.6800000000000006</v>
      </c>
      <c r="H906" s="196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2">
        <v>727.3</v>
      </c>
      <c r="F908" s="191">
        <v>5.19</v>
      </c>
      <c r="G908" s="39">
        <v>3.6425416955267464</v>
      </c>
      <c r="H908" s="197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0">
        <v>727.4</v>
      </c>
      <c r="F909" s="181">
        <v>4.9800000000000004</v>
      </c>
      <c r="G909" s="142">
        <v>5.0073872199817284</v>
      </c>
      <c r="H909" s="196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0">
        <v>727.5</v>
      </c>
      <c r="F910" s="181">
        <v>4.3899999999999997</v>
      </c>
      <c r="G910" s="39">
        <v>4.3738783127148535</v>
      </c>
      <c r="H910" s="196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0">
        <v>727.6</v>
      </c>
      <c r="F911" s="181">
        <v>4.5199999999999996</v>
      </c>
      <c r="G911" s="39">
        <v>5.6969163596670542</v>
      </c>
      <c r="H911" s="196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2">
        <v>727.8</v>
      </c>
      <c r="F913" s="191">
        <v>5.26</v>
      </c>
      <c r="G913" s="39">
        <v>5.8620355036400147</v>
      </c>
      <c r="H913" s="197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0">
        <v>727.9</v>
      </c>
      <c r="F914" s="181">
        <v>4.54</v>
      </c>
      <c r="G914" s="142">
        <v>5.8303395399567552</v>
      </c>
      <c r="H914" s="196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0">
        <v>728</v>
      </c>
      <c r="F915" s="181">
        <v>4.79</v>
      </c>
      <c r="G915" s="39">
        <v>5.3451075062608435</v>
      </c>
      <c r="H915" s="196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0">
        <v>728.2</v>
      </c>
      <c r="F916" s="181">
        <v>5.63</v>
      </c>
      <c r="G916" s="39">
        <v>5.6647441146511257</v>
      </c>
      <c r="H916" s="196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2">
        <v>728.4</v>
      </c>
      <c r="F918" s="191">
        <v>5.73</v>
      </c>
      <c r="G918" s="39">
        <v>6.4569640209121735</v>
      </c>
      <c r="H918" s="197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0">
        <v>728.5</v>
      </c>
      <c r="F919" s="181">
        <v>5.5</v>
      </c>
      <c r="G919" s="142">
        <v>4.8357081730169575</v>
      </c>
      <c r="H919" s="196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0">
        <v>728.6</v>
      </c>
      <c r="F920" s="181">
        <v>5.63</v>
      </c>
      <c r="G920" s="39">
        <v>5.745038930101579</v>
      </c>
      <c r="H920" s="196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0">
        <v>728.8</v>
      </c>
      <c r="F921" s="181">
        <v>5.6</v>
      </c>
      <c r="G921" s="39">
        <v>5.9848002526091379</v>
      </c>
      <c r="H921" s="196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2">
        <v>729</v>
      </c>
      <c r="F923" s="191">
        <v>5.67</v>
      </c>
      <c r="G923" s="39">
        <v>6.3263298850245588</v>
      </c>
      <c r="H923" s="197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0">
        <v>729.1</v>
      </c>
      <c r="F924" s="181">
        <v>5.99</v>
      </c>
      <c r="G924" s="142">
        <v>5.9579622963250021</v>
      </c>
      <c r="H924" s="196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0">
        <v>729.2</v>
      </c>
      <c r="F925" s="181">
        <v>5.89</v>
      </c>
      <c r="G925" s="39">
        <v>5.5759912817503041</v>
      </c>
      <c r="H925" s="196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0">
        <v>729.3</v>
      </c>
      <c r="F926" s="181">
        <v>5.76</v>
      </c>
      <c r="G926" s="39">
        <v>5.2700480622898755</v>
      </c>
      <c r="H926" s="196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2">
        <v>729.5</v>
      </c>
      <c r="F928" s="191">
        <v>5.6</v>
      </c>
      <c r="G928" s="39">
        <v>4.9330533759235671</v>
      </c>
      <c r="H928" s="197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0">
        <v>729.6</v>
      </c>
      <c r="F929" s="181">
        <v>5.7</v>
      </c>
      <c r="G929" s="142">
        <v>3.9610164146892584</v>
      </c>
      <c r="H929" s="196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0">
        <v>729.7</v>
      </c>
      <c r="F930" s="181">
        <v>5.7</v>
      </c>
      <c r="G930" s="39">
        <v>4.4329431121665994</v>
      </c>
      <c r="H930" s="196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0">
        <v>729.8</v>
      </c>
      <c r="F931" s="181">
        <v>5.9</v>
      </c>
      <c r="G931" s="39">
        <v>4.4786775582148168</v>
      </c>
      <c r="H931" s="196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2">
        <v>730.3</v>
      </c>
      <c r="F933" s="191">
        <v>5.5</v>
      </c>
      <c r="G933" s="39">
        <v>5.0200000000000005</v>
      </c>
      <c r="H933" s="197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0">
        <v>730.12</v>
      </c>
      <c r="F934" s="181">
        <v>5</v>
      </c>
      <c r="G934" s="142">
        <v>4.4587140821502116</v>
      </c>
      <c r="H934" s="196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0">
        <v>730.22</v>
      </c>
      <c r="F935" s="181">
        <v>5.0999999999999996</v>
      </c>
      <c r="G935" s="39">
        <v>5.0719792944486448</v>
      </c>
      <c r="H935" s="196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0">
        <v>730.32</v>
      </c>
      <c r="F936" s="181">
        <v>5.15</v>
      </c>
      <c r="G936" s="39">
        <v>5.0889841266336981</v>
      </c>
      <c r="H936" s="196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2">
        <v>730.52</v>
      </c>
      <c r="F938" s="191">
        <v>5.6</v>
      </c>
      <c r="G938" s="39">
        <v>4.295054968645692</v>
      </c>
      <c r="H938" s="197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0">
        <v>730.62</v>
      </c>
      <c r="F939" s="181">
        <v>5.6</v>
      </c>
      <c r="G939" s="142">
        <v>5.1509062377770372</v>
      </c>
      <c r="H939" s="196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0">
        <v>730.72</v>
      </c>
      <c r="F940" s="181">
        <v>6.1</v>
      </c>
      <c r="G940" s="39">
        <v>4.9762436153674736</v>
      </c>
      <c r="H940" s="196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0">
        <v>730.82</v>
      </c>
      <c r="F941" s="181">
        <v>5.7</v>
      </c>
      <c r="G941" s="39">
        <v>4.6089681054657001</v>
      </c>
      <c r="H941" s="196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2">
        <v>731.02</v>
      </c>
      <c r="F943" s="191">
        <v>6</v>
      </c>
      <c r="G943" s="39">
        <v>4.8664975874001657</v>
      </c>
      <c r="H943" s="197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0">
        <v>731.12</v>
      </c>
      <c r="F944" s="181">
        <v>5.7</v>
      </c>
      <c r="G944" s="142">
        <v>5.0054154679302663</v>
      </c>
      <c r="H944" s="196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0">
        <v>731.22</v>
      </c>
      <c r="F945" s="181">
        <v>5.08</v>
      </c>
      <c r="G945" s="39">
        <v>4.9879737625183456</v>
      </c>
      <c r="H945" s="196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0">
        <v>731.32</v>
      </c>
      <c r="F946" s="181">
        <v>5.3</v>
      </c>
      <c r="G946" s="39">
        <v>4.8941917588938022</v>
      </c>
      <c r="H946" s="196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2">
        <v>731.52</v>
      </c>
      <c r="F948" s="191">
        <v>6.09</v>
      </c>
      <c r="G948" s="39">
        <v>4.0845551858109346</v>
      </c>
      <c r="H948" s="197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0">
        <v>731.62</v>
      </c>
      <c r="F949" s="181">
        <v>6.15</v>
      </c>
      <c r="G949" s="142">
        <v>4.9675575962226128</v>
      </c>
      <c r="H949" s="196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0">
        <v>731.72</v>
      </c>
      <c r="F950" s="181">
        <v>6.1</v>
      </c>
      <c r="G950" s="39">
        <v>4.8607123432526302</v>
      </c>
      <c r="H950" s="196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0">
        <v>731.82</v>
      </c>
      <c r="F951" s="181">
        <v>5.8</v>
      </c>
      <c r="G951" s="39">
        <v>4.5166051786610257</v>
      </c>
      <c r="H951" s="196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2">
        <v>732.02</v>
      </c>
      <c r="F953" s="191">
        <v>5.0999999999999996</v>
      </c>
      <c r="G953" s="39">
        <v>5.2358004214691434</v>
      </c>
      <c r="H953" s="197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0">
        <v>728.22</v>
      </c>
      <c r="F954" s="181">
        <v>5.36</v>
      </c>
      <c r="G954" s="142">
        <v>5.6323314160842379</v>
      </c>
      <c r="H954" s="196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0">
        <v>728.32</v>
      </c>
      <c r="F955" s="181">
        <v>5.38</v>
      </c>
      <c r="G955" s="39">
        <v>3.894960517843197</v>
      </c>
      <c r="H955" s="196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0">
        <v>728.42</v>
      </c>
      <c r="F956" s="181">
        <v>5.36</v>
      </c>
      <c r="G956" s="39">
        <v>5.849419057248646</v>
      </c>
      <c r="H956" s="196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2">
        <v>728.62</v>
      </c>
      <c r="F958" s="191">
        <v>5.09</v>
      </c>
      <c r="G958" s="39">
        <v>4.5358564428663808</v>
      </c>
      <c r="H958" s="197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0">
        <v>728.72</v>
      </c>
      <c r="F959" s="181">
        <v>5.46</v>
      </c>
      <c r="G959" s="142">
        <v>5.1721175691025874</v>
      </c>
      <c r="H959" s="196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0">
        <v>728.82</v>
      </c>
      <c r="F960" s="181">
        <v>5.65</v>
      </c>
      <c r="G960" s="39">
        <v>5.448934345952785</v>
      </c>
      <c r="H960" s="196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0">
        <v>728.92</v>
      </c>
      <c r="F961" s="181">
        <v>5.24</v>
      </c>
      <c r="G961" s="39">
        <v>4.8870896748773571</v>
      </c>
      <c r="H961" s="196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4">
        <v>1</v>
      </c>
      <c r="C963" s="133" t="s">
        <v>56</v>
      </c>
      <c r="D963" s="74">
        <v>46071</v>
      </c>
      <c r="E963" s="212">
        <v>729.16</v>
      </c>
      <c r="F963" s="191">
        <v>5.54</v>
      </c>
      <c r="G963" s="39">
        <v>4.4951502936427543</v>
      </c>
      <c r="H963" s="197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3">
        <v>2</v>
      </c>
      <c r="C964" s="133" t="s">
        <v>55</v>
      </c>
      <c r="D964" s="74">
        <v>46071</v>
      </c>
      <c r="E964" s="210">
        <v>729.26</v>
      </c>
      <c r="F964" s="181">
        <v>5.8</v>
      </c>
      <c r="G964" s="142">
        <v>5.3441935768593396</v>
      </c>
      <c r="H964" s="196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3">
        <v>3</v>
      </c>
      <c r="C965" s="133" t="s">
        <v>56</v>
      </c>
      <c r="D965" s="74">
        <v>46071</v>
      </c>
      <c r="E965" s="210">
        <v>729.36</v>
      </c>
      <c r="F965" s="181">
        <v>5.71</v>
      </c>
      <c r="G965" s="39">
        <v>5.1531363915397002</v>
      </c>
      <c r="H965" s="196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3">
        <v>4</v>
      </c>
      <c r="C966" s="133" t="s">
        <v>55</v>
      </c>
      <c r="D966" s="74">
        <v>46071</v>
      </c>
      <c r="E966" s="210">
        <v>729.46</v>
      </c>
      <c r="F966" s="181">
        <v>6.3</v>
      </c>
      <c r="G966" s="39">
        <v>4.6391085267975694</v>
      </c>
      <c r="H966" s="196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3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4">
        <v>6</v>
      </c>
      <c r="C968" s="133" t="s">
        <v>55</v>
      </c>
      <c r="D968" s="74">
        <v>46071</v>
      </c>
      <c r="E968" s="212">
        <v>729.66</v>
      </c>
      <c r="F968" s="191">
        <v>6.64</v>
      </c>
      <c r="G968" s="39">
        <v>5.3283918289245777</v>
      </c>
      <c r="H968" s="197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3">
        <v>7</v>
      </c>
      <c r="C969" s="133" t="s">
        <v>56</v>
      </c>
      <c r="D969" s="74">
        <v>46071</v>
      </c>
      <c r="E969" s="210">
        <v>729.76</v>
      </c>
      <c r="F969" s="181">
        <v>6.53</v>
      </c>
      <c r="G969" s="142">
        <v>5.1128152422642943</v>
      </c>
      <c r="H969" s="196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3">
        <v>8</v>
      </c>
      <c r="C970" s="133" t="s">
        <v>55</v>
      </c>
      <c r="D970" s="74">
        <v>46071</v>
      </c>
      <c r="E970" s="210">
        <v>729.86</v>
      </c>
      <c r="F970" s="181">
        <v>6.38</v>
      </c>
      <c r="G970" s="39">
        <v>6.2209629340022108</v>
      </c>
      <c r="H970" s="196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3">
        <v>9</v>
      </c>
      <c r="C971" s="133" t="s">
        <v>56</v>
      </c>
      <c r="D971" s="74">
        <v>46071</v>
      </c>
      <c r="E971" s="210">
        <v>729.96</v>
      </c>
      <c r="F971" s="181">
        <v>6.15</v>
      </c>
      <c r="G971" s="39">
        <v>5.7096175866956544</v>
      </c>
      <c r="H971" s="196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3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4">
        <v>11</v>
      </c>
      <c r="C973" s="133" t="s">
        <v>56</v>
      </c>
      <c r="D973" s="74">
        <v>46071</v>
      </c>
      <c r="E973" s="212">
        <v>730.16</v>
      </c>
      <c r="F973" s="191">
        <v>5.24</v>
      </c>
      <c r="G973" s="39">
        <v>5.9090851424674149</v>
      </c>
      <c r="H973" s="197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3">
        <v>12</v>
      </c>
      <c r="C974" s="133" t="s">
        <v>55</v>
      </c>
      <c r="D974" s="74">
        <v>46071</v>
      </c>
      <c r="E974" s="210">
        <v>730.26</v>
      </c>
      <c r="F974" s="181">
        <v>5.23</v>
      </c>
      <c r="G974" s="142">
        <v>7.1389359395228338</v>
      </c>
      <c r="H974" s="196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3">
        <v>13</v>
      </c>
      <c r="C975" s="133" t="s">
        <v>56</v>
      </c>
      <c r="D975" s="74">
        <v>46071</v>
      </c>
      <c r="E975" s="210">
        <v>730.36</v>
      </c>
      <c r="F975" s="181">
        <v>5.24</v>
      </c>
      <c r="G975" s="39">
        <v>4.9184279503976889</v>
      </c>
      <c r="H975" s="196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3">
        <v>14</v>
      </c>
      <c r="C976" s="133" t="s">
        <v>55</v>
      </c>
      <c r="D976" s="74">
        <v>46071</v>
      </c>
      <c r="E976" s="210">
        <v>730.46</v>
      </c>
      <c r="F976" s="181">
        <v>5.12</v>
      </c>
      <c r="G976" s="39">
        <v>5.4514283682651792</v>
      </c>
      <c r="H976" s="196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3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4">
        <v>16</v>
      </c>
      <c r="C978" s="133" t="s">
        <v>55</v>
      </c>
      <c r="D978" s="74">
        <v>46071</v>
      </c>
      <c r="E978" s="212">
        <v>730.66</v>
      </c>
      <c r="F978" s="191">
        <v>5.15</v>
      </c>
      <c r="G978" s="39">
        <v>4.8792493302781432</v>
      </c>
      <c r="H978" s="197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3">
        <v>17</v>
      </c>
      <c r="C979" s="133" t="s">
        <v>56</v>
      </c>
      <c r="D979" s="74">
        <v>46071</v>
      </c>
      <c r="E979" s="210">
        <v>730.76</v>
      </c>
      <c r="F979" s="181">
        <v>5.07</v>
      </c>
      <c r="G979" s="142">
        <v>6.9909334773568661</v>
      </c>
      <c r="H979" s="196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3">
        <v>18</v>
      </c>
      <c r="C980" s="133" t="s">
        <v>55</v>
      </c>
      <c r="D980" s="74">
        <v>46071</v>
      </c>
      <c r="E980" s="210">
        <v>730.86</v>
      </c>
      <c r="F980" s="181">
        <v>5.14</v>
      </c>
      <c r="G980" s="39">
        <v>4.6986343877220271</v>
      </c>
      <c r="H980" s="196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3">
        <v>19</v>
      </c>
      <c r="C981" s="133" t="s">
        <v>56</v>
      </c>
      <c r="D981" s="74">
        <v>46071</v>
      </c>
      <c r="E981" s="210">
        <v>730.96</v>
      </c>
      <c r="F981" s="181">
        <v>5.15</v>
      </c>
      <c r="G981" s="39">
        <v>4.543077427786872</v>
      </c>
      <c r="H981" s="196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3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4">
        <v>21</v>
      </c>
      <c r="C983" s="133" t="s">
        <v>56</v>
      </c>
      <c r="D983" s="74">
        <v>46071</v>
      </c>
      <c r="E983" s="212">
        <v>731.16</v>
      </c>
      <c r="F983" s="191">
        <v>5.51</v>
      </c>
      <c r="G983" s="39">
        <v>3.2283123707395762</v>
      </c>
      <c r="H983" s="197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3">
        <v>22</v>
      </c>
      <c r="C984" s="133" t="s">
        <v>55</v>
      </c>
      <c r="D984" s="74">
        <v>46071</v>
      </c>
      <c r="E984" s="210">
        <v>731.26</v>
      </c>
      <c r="F984" s="181">
        <v>5</v>
      </c>
      <c r="G984" s="142">
        <v>4.324141201240951</v>
      </c>
      <c r="H984" s="196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3">
        <v>23</v>
      </c>
      <c r="C985" s="133" t="s">
        <v>56</v>
      </c>
      <c r="D985" s="74">
        <v>46071</v>
      </c>
      <c r="E985" s="210">
        <v>731.36</v>
      </c>
      <c r="F985" s="181">
        <v>5.35</v>
      </c>
      <c r="G985" s="39">
        <v>6.7535531268295328</v>
      </c>
      <c r="H985" s="196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3">
        <v>24</v>
      </c>
      <c r="C986" s="133" t="s">
        <v>55</v>
      </c>
      <c r="D986" s="74">
        <v>46071</v>
      </c>
      <c r="E986" s="210">
        <v>731.46</v>
      </c>
      <c r="F986" s="181">
        <v>5</v>
      </c>
      <c r="G986" s="39">
        <v>2.184699953039773</v>
      </c>
      <c r="H986" s="196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3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4">
        <v>26</v>
      </c>
      <c r="C988" s="133" t="s">
        <v>55</v>
      </c>
      <c r="D988" s="74">
        <v>46071</v>
      </c>
      <c r="E988" s="212">
        <v>731.66</v>
      </c>
      <c r="F988" s="191">
        <v>5.37</v>
      </c>
      <c r="G988" s="39">
        <v>2.767588126633743</v>
      </c>
      <c r="H988" s="197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3">
        <v>27</v>
      </c>
      <c r="C989" s="133" t="s">
        <v>56</v>
      </c>
      <c r="D989" s="74">
        <v>46071</v>
      </c>
      <c r="E989" s="210">
        <v>731.76</v>
      </c>
      <c r="F989" s="181">
        <v>5.1100000000000003</v>
      </c>
      <c r="G989" s="142">
        <v>4.5262921864012231</v>
      </c>
      <c r="H989" s="196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3">
        <v>28</v>
      </c>
      <c r="C990" s="133" t="s">
        <v>55</v>
      </c>
      <c r="D990" s="74">
        <v>46071</v>
      </c>
      <c r="E990" s="210">
        <v>731.86</v>
      </c>
      <c r="F990" s="181">
        <v>5.07</v>
      </c>
      <c r="G990" s="39">
        <v>3.2310733850403839</v>
      </c>
      <c r="H990" s="196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3">
        <v>29</v>
      </c>
      <c r="C991" s="133" t="s">
        <v>56</v>
      </c>
      <c r="D991" s="74">
        <v>46071</v>
      </c>
      <c r="E991" s="210">
        <v>731.96</v>
      </c>
      <c r="F991" s="181">
        <v>5.25</v>
      </c>
      <c r="G991" s="39">
        <v>4.0225393777773819</v>
      </c>
      <c r="H991" s="196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3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4">
        <v>36</v>
      </c>
      <c r="C993" s="133" t="s">
        <v>56</v>
      </c>
      <c r="D993" s="74">
        <v>46072</v>
      </c>
      <c r="E993" s="212">
        <v>728.2</v>
      </c>
      <c r="F993" s="191">
        <v>5.81</v>
      </c>
      <c r="G993" s="39">
        <v>5.3194648712409576</v>
      </c>
      <c r="H993" s="197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3">
        <v>37</v>
      </c>
      <c r="C994" s="133" t="s">
        <v>55</v>
      </c>
      <c r="D994" s="74">
        <v>46072</v>
      </c>
      <c r="E994" s="210">
        <v>728.3</v>
      </c>
      <c r="F994" s="181">
        <v>5.72</v>
      </c>
      <c r="G994" s="142">
        <v>6.4199953396533695</v>
      </c>
      <c r="H994" s="196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3">
        <v>38</v>
      </c>
      <c r="C995" s="133" t="s">
        <v>56</v>
      </c>
      <c r="D995" s="74">
        <v>46072</v>
      </c>
      <c r="E995" s="210">
        <v>728.4</v>
      </c>
      <c r="F995" s="181">
        <v>6.3</v>
      </c>
      <c r="G995" s="39">
        <v>5.6326119640384826</v>
      </c>
      <c r="H995" s="196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3">
        <v>39</v>
      </c>
      <c r="C996" s="133" t="s">
        <v>55</v>
      </c>
      <c r="D996" s="74">
        <v>46072</v>
      </c>
      <c r="E996" s="210">
        <v>728.5</v>
      </c>
      <c r="F996" s="181">
        <v>6.03</v>
      </c>
      <c r="G996" s="39">
        <v>4.0854351489491538</v>
      </c>
      <c r="H996" s="196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3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4">
        <v>41</v>
      </c>
      <c r="C998" s="133" t="s">
        <v>55</v>
      </c>
      <c r="D998" s="74">
        <v>46072</v>
      </c>
      <c r="E998" s="212">
        <v>728.7</v>
      </c>
      <c r="F998" s="191">
        <v>5.98</v>
      </c>
      <c r="G998" s="39">
        <v>5.1133003219545801</v>
      </c>
      <c r="H998" s="197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3">
        <v>42</v>
      </c>
      <c r="C999" s="133" t="s">
        <v>56</v>
      </c>
      <c r="D999" s="74">
        <v>46072</v>
      </c>
      <c r="E999" s="210">
        <v>728.8</v>
      </c>
      <c r="F999" s="181">
        <v>6.19</v>
      </c>
      <c r="G999" s="142">
        <v>4.9963620374709725</v>
      </c>
      <c r="H999" s="196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3">
        <v>43</v>
      </c>
      <c r="C1000" s="133" t="s">
        <v>55</v>
      </c>
      <c r="D1000" s="74">
        <v>46072</v>
      </c>
      <c r="E1000" s="210">
        <v>728.9</v>
      </c>
      <c r="F1000" s="181">
        <v>6.17</v>
      </c>
      <c r="G1000" s="39">
        <v>4.7138903347070409</v>
      </c>
      <c r="H1000" s="196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3">
        <v>44</v>
      </c>
      <c r="C1001" s="133" t="s">
        <v>56</v>
      </c>
      <c r="D1001" s="74">
        <v>46072</v>
      </c>
      <c r="E1001" s="210">
        <v>729</v>
      </c>
      <c r="F1001" s="181">
        <v>6.14</v>
      </c>
      <c r="G1001" s="39">
        <v>4.3299992720813085</v>
      </c>
      <c r="H1001" s="196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3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4">
        <v>46</v>
      </c>
      <c r="C1003" s="133" t="s">
        <v>56</v>
      </c>
      <c r="D1003" s="74">
        <v>46072</v>
      </c>
      <c r="E1003" s="212">
        <v>729.2</v>
      </c>
      <c r="F1003" s="191">
        <v>6.24</v>
      </c>
      <c r="G1003" s="39">
        <v>5.6010177820442903</v>
      </c>
      <c r="H1003" s="197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3">
        <v>47</v>
      </c>
      <c r="C1004" s="133" t="s">
        <v>55</v>
      </c>
      <c r="D1004" s="74">
        <v>46072</v>
      </c>
      <c r="E1004" s="210">
        <v>729.3</v>
      </c>
      <c r="F1004" s="181">
        <v>6.16</v>
      </c>
      <c r="G1004" s="142">
        <v>6.3616767528664315</v>
      </c>
      <c r="H1004" s="196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3">
        <v>48</v>
      </c>
      <c r="C1005" s="133" t="s">
        <v>56</v>
      </c>
      <c r="D1005" s="74">
        <v>46072</v>
      </c>
      <c r="E1005" s="210">
        <v>729.4</v>
      </c>
      <c r="F1005" s="181">
        <v>6.1</v>
      </c>
      <c r="G1005" s="39">
        <v>4.1639410767025344</v>
      </c>
      <c r="H1005" s="196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3">
        <v>49</v>
      </c>
      <c r="C1006" s="133" t="s">
        <v>55</v>
      </c>
      <c r="D1006" s="74">
        <v>46074</v>
      </c>
      <c r="E1006" s="210">
        <v>729.5</v>
      </c>
      <c r="F1006" s="181">
        <v>6.26</v>
      </c>
      <c r="G1006" s="39">
        <v>5.1097528485797792</v>
      </c>
      <c r="H1006" s="196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3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4">
        <v>51</v>
      </c>
      <c r="C1008" s="133" t="s">
        <v>55</v>
      </c>
      <c r="D1008" s="74">
        <v>46074</v>
      </c>
      <c r="E1008" s="212">
        <v>729.7</v>
      </c>
      <c r="F1008" s="191">
        <v>5.71</v>
      </c>
      <c r="G1008" s="39">
        <v>5.1543781729661475</v>
      </c>
      <c r="H1008" s="197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3">
        <v>52</v>
      </c>
      <c r="C1009" s="133" t="s">
        <v>56</v>
      </c>
      <c r="D1009" s="74">
        <v>46074</v>
      </c>
      <c r="E1009" s="210">
        <v>729.8</v>
      </c>
      <c r="F1009" s="181">
        <v>6.46</v>
      </c>
      <c r="G1009" s="142">
        <v>5.449371396185291</v>
      </c>
      <c r="H1009" s="196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3">
        <v>53</v>
      </c>
      <c r="C1010" s="133" t="s">
        <v>55</v>
      </c>
      <c r="D1010" s="74">
        <v>46074</v>
      </c>
      <c r="E1010" s="210">
        <v>729.9</v>
      </c>
      <c r="F1010" s="181">
        <v>6.15</v>
      </c>
      <c r="G1010" s="39">
        <v>4.9367781108855135</v>
      </c>
      <c r="H1010" s="196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3">
        <v>54</v>
      </c>
      <c r="C1011" s="133" t="s">
        <v>56</v>
      </c>
      <c r="D1011" s="74">
        <v>46074</v>
      </c>
      <c r="E1011" s="210">
        <v>730</v>
      </c>
      <c r="F1011" s="181">
        <v>5.83</v>
      </c>
      <c r="G1011" s="39">
        <v>4.2780859770122115</v>
      </c>
      <c r="H1011" s="196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3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4">
        <v>56</v>
      </c>
      <c r="C1013" s="133" t="s">
        <v>56</v>
      </c>
      <c r="D1013" s="74">
        <v>46074</v>
      </c>
      <c r="E1013" s="212">
        <v>730.2</v>
      </c>
      <c r="F1013" s="191">
        <v>5.85</v>
      </c>
      <c r="G1013" s="39">
        <v>4.1125874442379295</v>
      </c>
      <c r="H1013" s="197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3">
        <v>57</v>
      </c>
      <c r="C1014" s="133" t="s">
        <v>55</v>
      </c>
      <c r="D1014" s="74">
        <v>46074</v>
      </c>
      <c r="E1014" s="210">
        <v>730.3</v>
      </c>
      <c r="F1014" s="181">
        <v>6.2</v>
      </c>
      <c r="G1014" s="142">
        <v>4.4532364895949375</v>
      </c>
      <c r="H1014" s="196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3">
        <v>58</v>
      </c>
      <c r="C1015" s="133" t="s">
        <v>56</v>
      </c>
      <c r="D1015" s="74">
        <v>46074</v>
      </c>
      <c r="E1015" s="210">
        <v>730.4</v>
      </c>
      <c r="F1015" s="181">
        <v>5.7</v>
      </c>
      <c r="G1015" s="39">
        <v>5.4033216945349096</v>
      </c>
      <c r="H1015" s="196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3">
        <v>59</v>
      </c>
      <c r="C1016" s="133" t="s">
        <v>55</v>
      </c>
      <c r="D1016" s="74">
        <v>46074</v>
      </c>
      <c r="E1016" s="210">
        <v>730.5</v>
      </c>
      <c r="F1016" s="181">
        <v>6.27</v>
      </c>
      <c r="G1016" s="39">
        <v>4.4620604508359287</v>
      </c>
      <c r="H1016" s="196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3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4">
        <v>61</v>
      </c>
      <c r="C1018" s="133" t="s">
        <v>55</v>
      </c>
      <c r="D1018" s="74">
        <v>46074</v>
      </c>
      <c r="E1018" s="212">
        <v>730.7</v>
      </c>
      <c r="F1018" s="191">
        <v>5.9</v>
      </c>
      <c r="G1018" s="39">
        <v>4.8101446408135979</v>
      </c>
      <c r="H1018" s="197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3">
        <v>62</v>
      </c>
      <c r="C1019" s="133" t="s">
        <v>56</v>
      </c>
      <c r="D1019" s="74">
        <v>46074</v>
      </c>
      <c r="E1019" s="210">
        <v>730.8</v>
      </c>
      <c r="F1019" s="181">
        <v>6.1</v>
      </c>
      <c r="G1019" s="142">
        <v>3.9332662972884997</v>
      </c>
      <c r="H1019" s="196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3">
        <v>63</v>
      </c>
      <c r="C1020" s="133" t="s">
        <v>55</v>
      </c>
      <c r="D1020" s="74">
        <v>46076</v>
      </c>
      <c r="E1020" s="210">
        <v>730.9</v>
      </c>
      <c r="F1020" s="181">
        <v>5.97</v>
      </c>
      <c r="G1020" s="39">
        <v>4.6023113557157584</v>
      </c>
      <c r="H1020" s="196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3">
        <v>64</v>
      </c>
      <c r="C1021" s="133" t="s">
        <v>56</v>
      </c>
      <c r="D1021" s="74">
        <v>46076</v>
      </c>
      <c r="E1021" s="210">
        <v>731</v>
      </c>
      <c r="F1021" s="181">
        <v>6.12</v>
      </c>
      <c r="G1021" s="39">
        <v>5.4369145480327283</v>
      </c>
      <c r="H1021" s="196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3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4">
        <v>66</v>
      </c>
      <c r="C1023" s="133" t="s">
        <v>56</v>
      </c>
      <c r="D1023" s="74">
        <v>46076</v>
      </c>
      <c r="E1023" s="212">
        <v>731.2</v>
      </c>
      <c r="F1023" s="191">
        <v>6.4</v>
      </c>
      <c r="G1023" s="39">
        <v>5.9915526123961378</v>
      </c>
      <c r="H1023" s="197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3">
        <v>67</v>
      </c>
      <c r="C1024" s="133" t="s">
        <v>55</v>
      </c>
      <c r="D1024" s="74">
        <v>46077</v>
      </c>
      <c r="E1024" s="210">
        <v>731.3</v>
      </c>
      <c r="F1024" s="181">
        <v>6</v>
      </c>
      <c r="G1024" s="142">
        <v>5.4276740044157901</v>
      </c>
      <c r="H1024" s="196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3">
        <v>68</v>
      </c>
      <c r="C1025" s="133" t="s">
        <v>56</v>
      </c>
      <c r="D1025" s="74">
        <v>46077</v>
      </c>
      <c r="E1025" s="210">
        <v>731.4</v>
      </c>
      <c r="F1025" s="181">
        <v>6.5</v>
      </c>
      <c r="G1025" s="39">
        <v>5.7107042882232388</v>
      </c>
      <c r="H1025" s="196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3">
        <v>69</v>
      </c>
      <c r="C1026" s="133" t="s">
        <v>55</v>
      </c>
      <c r="D1026" s="74">
        <v>46077</v>
      </c>
      <c r="E1026" s="210">
        <v>731.5</v>
      </c>
      <c r="F1026" s="181">
        <v>6.65</v>
      </c>
      <c r="G1026" s="39">
        <v>4.4566452544272677</v>
      </c>
      <c r="H1026" s="196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3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4">
        <v>71</v>
      </c>
      <c r="C1028" s="133" t="s">
        <v>55</v>
      </c>
      <c r="D1028" s="74">
        <v>46078</v>
      </c>
      <c r="E1028" s="212">
        <v>731.7</v>
      </c>
      <c r="F1028" s="191">
        <v>6.6</v>
      </c>
      <c r="G1028" s="39">
        <v>4.4485219793666353</v>
      </c>
      <c r="H1028" s="197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3">
        <v>72</v>
      </c>
      <c r="C1029" s="133" t="s">
        <v>56</v>
      </c>
      <c r="D1029" s="74">
        <v>46078</v>
      </c>
      <c r="E1029" s="210">
        <v>731.8</v>
      </c>
      <c r="F1029" s="181">
        <v>5.95</v>
      </c>
      <c r="G1029" s="142">
        <v>4.9791385603766765</v>
      </c>
      <c r="H1029" s="196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3">
        <v>73</v>
      </c>
      <c r="C1030" s="133" t="s">
        <v>55</v>
      </c>
      <c r="D1030" s="74">
        <v>46078</v>
      </c>
      <c r="E1030" s="210">
        <v>731.9</v>
      </c>
      <c r="F1030" s="181">
        <v>6.1</v>
      </c>
      <c r="G1030" s="39">
        <v>5.1239522747599571</v>
      </c>
      <c r="H1030" s="196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3">
        <v>74</v>
      </c>
      <c r="C1031" s="133" t="s">
        <v>56</v>
      </c>
      <c r="D1031" s="74">
        <v>46078</v>
      </c>
      <c r="E1031" s="210">
        <v>732</v>
      </c>
      <c r="F1031" s="181">
        <v>6.6</v>
      </c>
      <c r="G1031" s="39">
        <v>3.32</v>
      </c>
      <c r="H1031" s="196">
        <v>2.347</v>
      </c>
      <c r="I1031" s="39">
        <v>100.4</v>
      </c>
      <c r="J1031" s="8"/>
    </row>
    <row r="1032" spans="1:10" x14ac:dyDescent="0.25">
      <c r="A1032" s="170" t="s">
        <v>190</v>
      </c>
      <c r="B1032" s="213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4">
        <v>77</v>
      </c>
      <c r="C1033" s="133" t="s">
        <v>56</v>
      </c>
      <c r="D1033" s="74">
        <v>46078</v>
      </c>
      <c r="E1033" s="212">
        <v>732.1</v>
      </c>
      <c r="F1033" s="191">
        <v>5.87</v>
      </c>
      <c r="G1033" s="39">
        <v>4.8481154737397798</v>
      </c>
      <c r="H1033" s="197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3">
        <v>78</v>
      </c>
      <c r="C1034" s="133" t="s">
        <v>55</v>
      </c>
      <c r="D1034" s="74">
        <v>46078</v>
      </c>
      <c r="E1034" s="210">
        <v>732.2</v>
      </c>
      <c r="F1034" s="181">
        <v>5.67</v>
      </c>
      <c r="G1034" s="142">
        <v>4.8666388556963893</v>
      </c>
      <c r="H1034" s="196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3">
        <v>79</v>
      </c>
      <c r="C1035" s="133" t="s">
        <v>56</v>
      </c>
      <c r="D1035" s="74">
        <v>46078</v>
      </c>
      <c r="E1035" s="210">
        <v>728.1</v>
      </c>
      <c r="F1035" s="181">
        <v>6.09</v>
      </c>
      <c r="G1035" s="39">
        <v>4.3675671796964322</v>
      </c>
      <c r="H1035" s="196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3">
        <v>80</v>
      </c>
      <c r="C1036" s="133" t="s">
        <v>55</v>
      </c>
      <c r="D1036" s="74">
        <v>46078</v>
      </c>
      <c r="E1036" s="210">
        <v>728.2</v>
      </c>
      <c r="F1036" s="181">
        <v>6.24</v>
      </c>
      <c r="G1036" s="39">
        <v>3.8950874797166772</v>
      </c>
      <c r="H1036" s="196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3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4">
        <v>82</v>
      </c>
      <c r="C1038" s="133" t="s">
        <v>55</v>
      </c>
      <c r="D1038" s="74">
        <v>46078</v>
      </c>
      <c r="E1038" s="212">
        <v>728.4</v>
      </c>
      <c r="F1038" s="191">
        <v>6.38</v>
      </c>
      <c r="G1038" s="39">
        <v>4.5281386788480873</v>
      </c>
      <c r="H1038" s="197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3">
        <v>83</v>
      </c>
      <c r="C1039" s="133" t="s">
        <v>56</v>
      </c>
      <c r="D1039" s="74">
        <v>46078</v>
      </c>
      <c r="E1039" s="210">
        <v>728.5</v>
      </c>
      <c r="F1039" s="181">
        <v>6.51</v>
      </c>
      <c r="G1039" s="142">
        <v>4.6586277127357514</v>
      </c>
      <c r="H1039" s="196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3">
        <v>84</v>
      </c>
      <c r="C1040" s="133" t="s">
        <v>55</v>
      </c>
      <c r="D1040" s="74">
        <v>46079</v>
      </c>
      <c r="E1040" s="210">
        <v>728.6</v>
      </c>
      <c r="F1040" s="181">
        <v>6.22</v>
      </c>
      <c r="G1040" s="39">
        <v>3.9802964386462705</v>
      </c>
      <c r="H1040" s="196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3">
        <v>85</v>
      </c>
      <c r="C1041" s="133" t="s">
        <v>56</v>
      </c>
      <c r="D1041" s="74">
        <v>46079</v>
      </c>
      <c r="E1041" s="210">
        <v>728.7</v>
      </c>
      <c r="F1041" s="181">
        <v>6.09</v>
      </c>
      <c r="G1041" s="39">
        <v>5.9087755193331493</v>
      </c>
      <c r="H1041" s="196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3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4">
        <v>87</v>
      </c>
      <c r="C1043" s="133" t="s">
        <v>56</v>
      </c>
      <c r="D1043" s="74">
        <v>46079</v>
      </c>
      <c r="E1043" s="212">
        <v>728.9</v>
      </c>
      <c r="F1043" s="191">
        <v>6.01</v>
      </c>
      <c r="G1043" s="39">
        <v>5.5233288162864644</v>
      </c>
      <c r="H1043" s="197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3">
        <v>88</v>
      </c>
      <c r="C1044" s="133" t="s">
        <v>55</v>
      </c>
      <c r="D1044" s="74">
        <v>46079</v>
      </c>
      <c r="E1044" s="210">
        <v>729</v>
      </c>
      <c r="F1044" s="181">
        <v>6.2</v>
      </c>
      <c r="G1044" s="142">
        <v>4.9916296195154777</v>
      </c>
      <c r="H1044" s="196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3">
        <v>89</v>
      </c>
      <c r="C1045" s="133" t="s">
        <v>56</v>
      </c>
      <c r="D1045" s="74">
        <v>46079</v>
      </c>
      <c r="E1045" s="210">
        <v>729.1</v>
      </c>
      <c r="F1045" s="181">
        <v>5.8</v>
      </c>
      <c r="G1045" s="39">
        <v>3.4279449981357955</v>
      </c>
      <c r="H1045" s="196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3">
        <v>90</v>
      </c>
      <c r="C1046" s="133" t="s">
        <v>55</v>
      </c>
      <c r="D1046" s="74">
        <v>46080</v>
      </c>
      <c r="E1046" s="210">
        <v>729.1</v>
      </c>
      <c r="F1046" s="181">
        <v>5.53</v>
      </c>
      <c r="G1046" s="39">
        <v>6.904087817479895</v>
      </c>
      <c r="H1046" s="196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3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4">
        <v>92</v>
      </c>
      <c r="C1048" s="133" t="s">
        <v>55</v>
      </c>
      <c r="D1048" s="74">
        <v>46080</v>
      </c>
      <c r="E1048" s="212">
        <v>729.3</v>
      </c>
      <c r="F1048" s="191">
        <v>5.54</v>
      </c>
      <c r="G1048" s="39">
        <v>5.908060593547078</v>
      </c>
      <c r="H1048" s="197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3">
        <v>93</v>
      </c>
      <c r="C1049" s="133" t="s">
        <v>56</v>
      </c>
      <c r="D1049" s="74">
        <v>46080</v>
      </c>
      <c r="E1049" s="210">
        <v>729.4</v>
      </c>
      <c r="F1049" s="181">
        <v>5.5</v>
      </c>
      <c r="G1049" s="142">
        <v>5.5178848228954696</v>
      </c>
      <c r="H1049" s="196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3">
        <v>94</v>
      </c>
      <c r="C1050" s="133" t="s">
        <v>55</v>
      </c>
      <c r="D1050" s="74">
        <v>46080</v>
      </c>
      <c r="E1050" s="210">
        <v>729.5</v>
      </c>
      <c r="F1050" s="181">
        <v>5.54</v>
      </c>
      <c r="G1050" s="39">
        <v>5.9628364472670432</v>
      </c>
      <c r="H1050" s="196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3">
        <v>95</v>
      </c>
      <c r="C1051" s="133" t="s">
        <v>56</v>
      </c>
      <c r="D1051" s="74">
        <v>46080</v>
      </c>
      <c r="E1051" s="210">
        <v>729.6</v>
      </c>
      <c r="F1051" s="181">
        <v>5.5</v>
      </c>
      <c r="G1051" s="39">
        <v>5.7482768721536637</v>
      </c>
      <c r="H1051" s="196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3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4">
        <v>97</v>
      </c>
      <c r="C1053" s="133" t="s">
        <v>56</v>
      </c>
      <c r="D1053" s="74">
        <v>46080</v>
      </c>
      <c r="E1053" s="212">
        <v>729.8</v>
      </c>
      <c r="F1053" s="191">
        <v>5.5</v>
      </c>
      <c r="G1053" s="39">
        <v>5.4027671737497247</v>
      </c>
      <c r="H1053" s="197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3">
        <v>98</v>
      </c>
      <c r="C1054" s="133" t="s">
        <v>55</v>
      </c>
      <c r="D1054" s="74">
        <v>46080</v>
      </c>
      <c r="E1054" s="210">
        <v>729.9</v>
      </c>
      <c r="F1054" s="181">
        <v>5.51</v>
      </c>
      <c r="G1054" s="142">
        <v>5.0981923821617023</v>
      </c>
      <c r="H1054" s="196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3">
        <v>99</v>
      </c>
      <c r="C1055" s="133" t="s">
        <v>56</v>
      </c>
      <c r="D1055" s="74">
        <v>46080</v>
      </c>
      <c r="E1055" s="210">
        <v>730</v>
      </c>
      <c r="F1055" s="181">
        <v>5.5</v>
      </c>
      <c r="G1055" s="39">
        <v>5.0012655054312338</v>
      </c>
      <c r="H1055" s="196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3">
        <v>100</v>
      </c>
      <c r="C1056" s="133" t="s">
        <v>55</v>
      </c>
      <c r="D1056" s="74">
        <v>46080</v>
      </c>
      <c r="E1056" s="210">
        <v>730.1</v>
      </c>
      <c r="F1056" s="181">
        <v>5.5</v>
      </c>
      <c r="G1056" s="39">
        <v>5.7352786144283909</v>
      </c>
      <c r="H1056" s="196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3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4">
        <v>102</v>
      </c>
      <c r="C1058" s="133" t="s">
        <v>55</v>
      </c>
      <c r="D1058" s="74">
        <v>46080</v>
      </c>
      <c r="E1058" s="212">
        <v>730.3</v>
      </c>
      <c r="F1058" s="191">
        <v>5.5</v>
      </c>
      <c r="G1058" s="39">
        <v>4.5636813258358284</v>
      </c>
      <c r="H1058" s="197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3">
        <v>103</v>
      </c>
      <c r="C1059" s="133" t="s">
        <v>56</v>
      </c>
      <c r="D1059" s="74">
        <v>46080</v>
      </c>
      <c r="E1059" s="210">
        <v>730.4</v>
      </c>
      <c r="F1059" s="181">
        <v>5.52</v>
      </c>
      <c r="G1059" s="142">
        <v>6.0507778573108171</v>
      </c>
      <c r="H1059" s="196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3">
        <v>104</v>
      </c>
      <c r="C1060" s="133" t="s">
        <v>55</v>
      </c>
      <c r="D1060" s="74">
        <v>46080</v>
      </c>
      <c r="E1060" s="210">
        <v>730.5</v>
      </c>
      <c r="F1060" s="181">
        <v>5.55</v>
      </c>
      <c r="G1060" s="39">
        <v>4.9890107442300424</v>
      </c>
      <c r="H1060" s="196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3">
        <v>105</v>
      </c>
      <c r="C1061" s="133" t="s">
        <v>56</v>
      </c>
      <c r="D1061" s="74">
        <v>46083</v>
      </c>
      <c r="E1061" s="210">
        <v>730.6</v>
      </c>
      <c r="F1061" s="181">
        <v>6</v>
      </c>
      <c r="G1061" s="39">
        <v>5.5271654531629268</v>
      </c>
      <c r="H1061" s="196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3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4">
        <v>107</v>
      </c>
      <c r="C1063" s="133" t="s">
        <v>56</v>
      </c>
      <c r="D1063" s="74">
        <v>46083</v>
      </c>
      <c r="E1063" s="212">
        <v>730.8</v>
      </c>
      <c r="F1063" s="191">
        <v>5.6</v>
      </c>
      <c r="G1063" s="39">
        <v>6.7224810115520794</v>
      </c>
      <c r="H1063" s="197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3">
        <v>108</v>
      </c>
      <c r="C1064" s="133" t="s">
        <v>55</v>
      </c>
      <c r="D1064" s="74">
        <v>46083</v>
      </c>
      <c r="E1064" s="210">
        <v>730.9</v>
      </c>
      <c r="F1064" s="181">
        <v>5.58</v>
      </c>
      <c r="G1064" s="142">
        <v>6.7922150033356807</v>
      </c>
      <c r="H1064" s="196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3">
        <v>109</v>
      </c>
      <c r="C1065" s="133" t="s">
        <v>56</v>
      </c>
      <c r="D1065" s="74">
        <v>46083</v>
      </c>
      <c r="E1065" s="210">
        <v>731</v>
      </c>
      <c r="F1065" s="181">
        <v>5.23</v>
      </c>
      <c r="G1065" s="39">
        <v>6.0741409326883415</v>
      </c>
      <c r="H1065" s="196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3">
        <v>110</v>
      </c>
      <c r="C1066" s="133" t="s">
        <v>55</v>
      </c>
      <c r="D1066" s="74">
        <v>46083</v>
      </c>
      <c r="E1066" s="210">
        <v>731.1</v>
      </c>
      <c r="F1066" s="181">
        <v>5.98</v>
      </c>
      <c r="G1066" s="39">
        <v>5.3732294441263582</v>
      </c>
      <c r="H1066" s="196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3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4">
        <v>112</v>
      </c>
      <c r="C1068" s="133" t="s">
        <v>55</v>
      </c>
      <c r="D1068" s="74">
        <v>46083</v>
      </c>
      <c r="E1068" s="212">
        <v>731.3</v>
      </c>
      <c r="F1068" s="191">
        <v>5.9</v>
      </c>
      <c r="G1068" s="39">
        <v>5.3860041959170424</v>
      </c>
      <c r="H1068" s="197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3">
        <v>113</v>
      </c>
      <c r="C1069" s="133" t="s">
        <v>56</v>
      </c>
      <c r="D1069" s="74">
        <v>46083</v>
      </c>
      <c r="E1069" s="210">
        <v>731.4</v>
      </c>
      <c r="F1069" s="181">
        <v>5.7</v>
      </c>
      <c r="G1069" s="142">
        <v>6.0516571995325581</v>
      </c>
      <c r="H1069" s="196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3">
        <v>114</v>
      </c>
      <c r="C1070" s="133" t="s">
        <v>55</v>
      </c>
      <c r="D1070" s="74">
        <v>46083</v>
      </c>
      <c r="E1070" s="210">
        <v>731.5</v>
      </c>
      <c r="F1070" s="181">
        <v>5.68</v>
      </c>
      <c r="G1070" s="39">
        <v>6.7864733504502324</v>
      </c>
      <c r="H1070" s="196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3">
        <v>115</v>
      </c>
      <c r="C1071" s="133" t="s">
        <v>56</v>
      </c>
      <c r="D1071" s="74">
        <v>46083</v>
      </c>
      <c r="E1071" s="210">
        <v>731.6</v>
      </c>
      <c r="F1071" s="181">
        <v>5.65</v>
      </c>
      <c r="G1071" s="39">
        <v>5.8280223111909519</v>
      </c>
      <c r="H1071" s="196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3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4">
        <v>117</v>
      </c>
      <c r="C1073" s="133" t="s">
        <v>56</v>
      </c>
      <c r="D1073" s="74">
        <v>46083</v>
      </c>
      <c r="E1073" s="212">
        <v>731.8</v>
      </c>
      <c r="F1073" s="191">
        <v>6.4</v>
      </c>
      <c r="G1073" s="39">
        <v>6.1848823644910862</v>
      </c>
      <c r="H1073" s="197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3">
        <v>118</v>
      </c>
      <c r="C1074" s="133" t="s">
        <v>55</v>
      </c>
      <c r="D1074" s="74">
        <v>46083</v>
      </c>
      <c r="E1074" s="210">
        <v>731.9</v>
      </c>
      <c r="F1074" s="181">
        <v>6</v>
      </c>
      <c r="G1074" s="142">
        <v>6.4283834395961792</v>
      </c>
      <c r="H1074" s="196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3">
        <v>119</v>
      </c>
      <c r="C1075" s="133" t="s">
        <v>56</v>
      </c>
      <c r="D1075" s="74">
        <v>46083</v>
      </c>
      <c r="E1075" s="210">
        <v>732</v>
      </c>
      <c r="F1075" s="181">
        <v>6</v>
      </c>
      <c r="G1075" s="39">
        <v>5.8886355888340676</v>
      </c>
      <c r="H1075" s="196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3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3">
        <v>121</v>
      </c>
      <c r="C1077" s="133" t="s">
        <v>56</v>
      </c>
      <c r="D1077" s="74">
        <v>46085</v>
      </c>
      <c r="E1077" s="212">
        <v>717.9</v>
      </c>
      <c r="F1077" s="191">
        <v>6</v>
      </c>
      <c r="G1077" s="39">
        <v>6.77</v>
      </c>
      <c r="H1077" s="197">
        <v>2.266</v>
      </c>
      <c r="I1077" s="39">
        <v>97.2</v>
      </c>
      <c r="J1077" s="8"/>
    </row>
    <row r="1078" spans="1:10" x14ac:dyDescent="0.25">
      <c r="A1078" s="170" t="s">
        <v>196</v>
      </c>
      <c r="B1078" s="214">
        <v>122</v>
      </c>
      <c r="C1078" s="133" t="s">
        <v>55</v>
      </c>
      <c r="D1078" s="74">
        <v>46085</v>
      </c>
      <c r="E1078" s="210">
        <v>717.9</v>
      </c>
      <c r="F1078" s="181">
        <v>5.59</v>
      </c>
      <c r="G1078" s="142">
        <v>5.58</v>
      </c>
      <c r="H1078" s="196">
        <v>2.302</v>
      </c>
      <c r="I1078" s="39">
        <v>98.4</v>
      </c>
      <c r="J1078" s="8"/>
    </row>
    <row r="1079" spans="1:10" x14ac:dyDescent="0.25">
      <c r="A1079" s="231" t="s">
        <v>197</v>
      </c>
      <c r="B1079" s="213">
        <v>123</v>
      </c>
      <c r="C1079" s="133" t="s">
        <v>56</v>
      </c>
      <c r="D1079" s="74">
        <v>46087</v>
      </c>
      <c r="E1079" s="210">
        <v>718</v>
      </c>
      <c r="F1079" s="181">
        <v>6.2</v>
      </c>
      <c r="G1079" s="39">
        <v>5.1502777545639287</v>
      </c>
      <c r="H1079" s="196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4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3">
        <v>125</v>
      </c>
      <c r="C1081" s="133" t="s">
        <v>56</v>
      </c>
      <c r="D1081" s="74">
        <v>46087</v>
      </c>
      <c r="E1081" s="212">
        <v>718.2</v>
      </c>
      <c r="F1081" s="191">
        <v>5.5</v>
      </c>
      <c r="G1081" s="39">
        <v>6.7907881841822322</v>
      </c>
      <c r="H1081" s="197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4">
        <v>126</v>
      </c>
      <c r="C1082" s="133" t="s">
        <v>55</v>
      </c>
      <c r="D1082" s="74">
        <v>46087</v>
      </c>
      <c r="E1082" s="210">
        <v>718.3</v>
      </c>
      <c r="F1082" s="181">
        <v>6</v>
      </c>
      <c r="G1082" s="142">
        <v>3.9001543452162593</v>
      </c>
      <c r="H1082" s="196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3">
        <v>127</v>
      </c>
      <c r="C1083" s="133" t="s">
        <v>56</v>
      </c>
      <c r="D1083" s="74">
        <v>46087</v>
      </c>
      <c r="E1083" s="210">
        <v>718.4</v>
      </c>
      <c r="F1083" s="181">
        <v>5.5</v>
      </c>
      <c r="G1083" s="39">
        <v>5.3756372653262243</v>
      </c>
      <c r="H1083" s="196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4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3">
        <v>129</v>
      </c>
      <c r="C1085" s="133" t="s">
        <v>56</v>
      </c>
      <c r="D1085" s="74">
        <v>46088</v>
      </c>
      <c r="E1085" s="212">
        <v>718.6</v>
      </c>
      <c r="F1085" s="191">
        <v>6</v>
      </c>
      <c r="G1085" s="39">
        <v>4.8479785659490755</v>
      </c>
      <c r="H1085" s="197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4">
        <v>130</v>
      </c>
      <c r="C1086" s="133" t="s">
        <v>55</v>
      </c>
      <c r="D1086" s="74">
        <v>46088</v>
      </c>
      <c r="E1086" s="210">
        <v>718.7</v>
      </c>
      <c r="F1086" s="181">
        <v>6.3</v>
      </c>
      <c r="G1086" s="142">
        <v>4.4660095189146949</v>
      </c>
      <c r="H1086" s="196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3">
        <v>131</v>
      </c>
      <c r="C1087" s="133" t="s">
        <v>56</v>
      </c>
      <c r="D1087" s="74">
        <v>46088</v>
      </c>
      <c r="E1087" s="210">
        <v>718.8</v>
      </c>
      <c r="F1087" s="181">
        <v>6.8</v>
      </c>
      <c r="G1087" s="39">
        <v>6.1837312204754973</v>
      </c>
      <c r="H1087" s="196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4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3">
        <v>133</v>
      </c>
      <c r="C1089" s="133" t="s">
        <v>56</v>
      </c>
      <c r="D1089" s="74">
        <v>46088</v>
      </c>
      <c r="E1089" s="212">
        <v>719</v>
      </c>
      <c r="F1089" s="191">
        <v>5.0999999999999996</v>
      </c>
      <c r="G1089" s="39">
        <v>5.7909041103022503</v>
      </c>
      <c r="H1089" s="197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4">
        <v>134</v>
      </c>
      <c r="C1090" s="133" t="s">
        <v>55</v>
      </c>
      <c r="D1090" s="74">
        <v>46088</v>
      </c>
      <c r="E1090" s="210">
        <v>719.1</v>
      </c>
      <c r="F1090" s="181">
        <v>5.4</v>
      </c>
      <c r="G1090" s="142">
        <v>5.9436361161782916</v>
      </c>
      <c r="H1090" s="196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3">
        <v>135</v>
      </c>
      <c r="C1091" s="133" t="s">
        <v>56</v>
      </c>
      <c r="D1091" s="74">
        <v>46088</v>
      </c>
      <c r="E1091" s="210">
        <v>719.2</v>
      </c>
      <c r="F1091" s="181">
        <v>6.5</v>
      </c>
      <c r="G1091" s="39">
        <v>4.5530645882155989</v>
      </c>
      <c r="H1091" s="196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4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5" t="s">
        <v>198</v>
      </c>
      <c r="B1093" s="213">
        <v>137</v>
      </c>
      <c r="C1093" s="133" t="s">
        <v>56</v>
      </c>
      <c r="D1093" s="74">
        <v>46088</v>
      </c>
      <c r="E1093" s="212">
        <v>719.4</v>
      </c>
      <c r="F1093" s="191">
        <v>6</v>
      </c>
      <c r="G1093" s="39">
        <v>4.6094656635185354</v>
      </c>
      <c r="H1093" s="197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4">
        <v>138</v>
      </c>
      <c r="C1094" s="133" t="s">
        <v>55</v>
      </c>
      <c r="D1094" s="74">
        <v>46088</v>
      </c>
      <c r="E1094" s="210">
        <v>719.5</v>
      </c>
      <c r="F1094" s="181">
        <v>5.5</v>
      </c>
      <c r="G1094" s="142">
        <v>5.7573811862717035</v>
      </c>
      <c r="H1094" s="196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3">
        <v>139</v>
      </c>
      <c r="C1095" s="133" t="s">
        <v>56</v>
      </c>
      <c r="D1095" s="74">
        <v>46088</v>
      </c>
      <c r="E1095" s="210">
        <v>719.6</v>
      </c>
      <c r="F1095" s="181">
        <v>6</v>
      </c>
      <c r="G1095" s="39">
        <v>5.3148997538777838</v>
      </c>
      <c r="H1095" s="196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4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5" t="s">
        <v>198</v>
      </c>
      <c r="B1097" s="213">
        <v>141</v>
      </c>
      <c r="C1097" s="133" t="s">
        <v>56</v>
      </c>
      <c r="D1097" s="74">
        <v>46088</v>
      </c>
      <c r="E1097" s="212">
        <v>719.8</v>
      </c>
      <c r="F1097" s="191">
        <v>5.5</v>
      </c>
      <c r="G1097" s="39">
        <v>5.5501099471261304</v>
      </c>
      <c r="H1097" s="197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4">
        <v>142</v>
      </c>
      <c r="C1098" s="133" t="s">
        <v>55</v>
      </c>
      <c r="D1098" s="74">
        <v>46088</v>
      </c>
      <c r="E1098" s="210">
        <v>719.9</v>
      </c>
      <c r="F1098" s="181">
        <v>5.5</v>
      </c>
      <c r="G1098" s="142">
        <v>3.1221993707872993</v>
      </c>
      <c r="H1098" s="196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3">
        <v>143</v>
      </c>
      <c r="C1099" s="133" t="s">
        <v>56</v>
      </c>
      <c r="D1099" s="74">
        <v>46088</v>
      </c>
      <c r="E1099" s="210">
        <v>720</v>
      </c>
      <c r="F1099" s="181">
        <v>5.7</v>
      </c>
      <c r="G1099" s="39">
        <v>3.9776937656583384</v>
      </c>
      <c r="H1099" s="196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4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5" t="s">
        <v>199</v>
      </c>
      <c r="B1101" s="213">
        <v>145</v>
      </c>
      <c r="C1101" s="133" t="s">
        <v>56</v>
      </c>
      <c r="D1101" s="74">
        <v>46091</v>
      </c>
      <c r="E1101" s="212">
        <v>720.2</v>
      </c>
      <c r="F1101" s="191">
        <v>6</v>
      </c>
      <c r="G1101" s="39">
        <v>4.4210592567941278</v>
      </c>
      <c r="H1101" s="197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4">
        <v>146</v>
      </c>
      <c r="C1102" s="133" t="s">
        <v>55</v>
      </c>
      <c r="D1102" s="74">
        <v>46091</v>
      </c>
      <c r="E1102" s="210">
        <v>720.3</v>
      </c>
      <c r="F1102" s="181">
        <v>6.3</v>
      </c>
      <c r="G1102" s="142">
        <v>7.1747650793180169</v>
      </c>
      <c r="H1102" s="196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3">
        <v>147</v>
      </c>
      <c r="C1103" s="133" t="s">
        <v>56</v>
      </c>
      <c r="D1103" s="74">
        <v>46091</v>
      </c>
      <c r="E1103" s="210">
        <v>720.4</v>
      </c>
      <c r="F1103" s="181">
        <v>6.8</v>
      </c>
      <c r="G1103" s="39">
        <v>5.5163777266617098</v>
      </c>
      <c r="H1103" s="196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4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5" t="s">
        <v>199</v>
      </c>
      <c r="B1105" s="213">
        <v>149</v>
      </c>
      <c r="C1105" s="133" t="s">
        <v>56</v>
      </c>
      <c r="D1105" s="74">
        <v>46091</v>
      </c>
      <c r="E1105" s="212">
        <v>720.6</v>
      </c>
      <c r="F1105" s="191">
        <v>5.0999999999999996</v>
      </c>
      <c r="G1105" s="39">
        <v>6.357239261474283</v>
      </c>
      <c r="H1105" s="197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4">
        <v>150</v>
      </c>
      <c r="C1106" s="133" t="s">
        <v>55</v>
      </c>
      <c r="D1106" s="74">
        <v>46091</v>
      </c>
      <c r="E1106" s="210">
        <v>720.7</v>
      </c>
      <c r="F1106" s="181">
        <v>5.4</v>
      </c>
      <c r="G1106" s="142">
        <v>5.6743420011563348</v>
      </c>
      <c r="H1106" s="196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3">
        <v>151</v>
      </c>
      <c r="C1107" s="133" t="s">
        <v>56</v>
      </c>
      <c r="D1107" s="74">
        <v>46091</v>
      </c>
      <c r="E1107" s="210">
        <v>720.8</v>
      </c>
      <c r="F1107" s="181">
        <v>6.5</v>
      </c>
      <c r="G1107" s="39">
        <v>7.5677678494282086</v>
      </c>
      <c r="H1107" s="196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4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5" t="s">
        <v>199</v>
      </c>
      <c r="B1109" s="213">
        <v>153</v>
      </c>
      <c r="C1109" s="133" t="s">
        <v>56</v>
      </c>
      <c r="D1109" s="74">
        <v>46091</v>
      </c>
      <c r="E1109" s="212">
        <v>721</v>
      </c>
      <c r="F1109" s="191">
        <v>6</v>
      </c>
      <c r="G1109" s="39">
        <v>5.4710166962642628</v>
      </c>
      <c r="H1109" s="197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4">
        <f t="shared" ref="B1110:B1141" si="0">B1109+1</f>
        <v>154</v>
      </c>
      <c r="C1110" s="133" t="s">
        <v>55</v>
      </c>
      <c r="D1110" s="74">
        <v>46092</v>
      </c>
      <c r="E1110" s="210">
        <v>718.4</v>
      </c>
      <c r="F1110" s="181">
        <v>5.8</v>
      </c>
      <c r="G1110" s="142">
        <v>6.7457368622874698</v>
      </c>
      <c r="H1110" s="196">
        <v>2.2744714779288087</v>
      </c>
      <c r="I1110" s="39">
        <v>97.533082243945486</v>
      </c>
      <c r="J1110" s="8"/>
    </row>
    <row r="1111" spans="1:10" x14ac:dyDescent="0.25">
      <c r="A1111" s="205" t="s">
        <v>200</v>
      </c>
      <c r="B1111" s="213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4">
        <f t="shared" si="0"/>
        <v>156</v>
      </c>
      <c r="C1112" s="133" t="s">
        <v>55</v>
      </c>
      <c r="D1112" s="74">
        <v>46092</v>
      </c>
      <c r="E1112" s="210">
        <v>718.2</v>
      </c>
      <c r="F1112" s="181">
        <v>6</v>
      </c>
      <c r="G1112" s="142">
        <v>6.7178629117663187</v>
      </c>
      <c r="H1112" s="196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3">
        <f t="shared" si="0"/>
        <v>157</v>
      </c>
      <c r="C1113" s="133" t="s">
        <v>56</v>
      </c>
      <c r="D1113" s="74">
        <v>46092</v>
      </c>
      <c r="E1113" s="212">
        <v>719.1</v>
      </c>
      <c r="F1113" s="191">
        <v>5</v>
      </c>
      <c r="G1113" s="39">
        <v>5.8280629972307656</v>
      </c>
      <c r="H1113" s="197">
        <v>2.2968535434975417</v>
      </c>
      <c r="I1113" s="39">
        <v>98.492862071078122</v>
      </c>
      <c r="J1113" s="8"/>
    </row>
    <row r="1114" spans="1:10" x14ac:dyDescent="0.25">
      <c r="A1114" s="205" t="s">
        <v>200</v>
      </c>
      <c r="B1114" s="214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3">
        <f t="shared" si="0"/>
        <v>159</v>
      </c>
      <c r="C1115" s="133" t="s">
        <v>55</v>
      </c>
      <c r="D1115" s="74">
        <v>46092</v>
      </c>
      <c r="E1115" s="210">
        <v>719.2</v>
      </c>
      <c r="F1115" s="181">
        <v>5.8</v>
      </c>
      <c r="G1115" s="39">
        <v>4.7638330912648472</v>
      </c>
      <c r="H1115" s="196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4">
        <f t="shared" si="0"/>
        <v>160</v>
      </c>
      <c r="C1116" s="133" t="s">
        <v>55</v>
      </c>
      <c r="D1116" s="74">
        <v>46092</v>
      </c>
      <c r="E1116" s="210">
        <v>718.6</v>
      </c>
      <c r="F1116" s="181">
        <v>6</v>
      </c>
      <c r="G1116" s="142">
        <v>6.7488934301678762</v>
      </c>
      <c r="H1116" s="196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3">
        <f t="shared" si="0"/>
        <v>161</v>
      </c>
      <c r="C1117" s="133" t="s">
        <v>56</v>
      </c>
      <c r="D1117" s="74">
        <v>46092</v>
      </c>
      <c r="E1117" s="212">
        <v>718.7</v>
      </c>
      <c r="F1117" s="191">
        <v>5.5</v>
      </c>
      <c r="G1117" s="39">
        <v>5.7182711327456417</v>
      </c>
      <c r="H1117" s="197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4">
        <f t="shared" si="0"/>
        <v>162</v>
      </c>
      <c r="C1118" s="133" t="s">
        <v>56</v>
      </c>
      <c r="D1118" s="74">
        <v>46092</v>
      </c>
      <c r="E1118" s="210">
        <v>718.3</v>
      </c>
      <c r="F1118" s="181">
        <v>5</v>
      </c>
      <c r="G1118" s="142">
        <v>7.9224259656531375</v>
      </c>
      <c r="H1118" s="196">
        <v>2.24577203069772</v>
      </c>
      <c r="I1118" s="39">
        <v>96.302402688581481</v>
      </c>
      <c r="J1118" s="8"/>
    </row>
    <row r="1119" spans="1:10" x14ac:dyDescent="0.25">
      <c r="A1119" s="205" t="s">
        <v>200</v>
      </c>
      <c r="B1119" s="213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4">
        <f t="shared" si="0"/>
        <v>164</v>
      </c>
      <c r="C1120" s="133" t="s">
        <v>55</v>
      </c>
      <c r="D1120" s="74">
        <v>46092</v>
      </c>
      <c r="E1120" s="210">
        <v>718.8</v>
      </c>
      <c r="F1120" s="181">
        <v>6</v>
      </c>
      <c r="G1120" s="142">
        <v>5.4947569135491419</v>
      </c>
      <c r="H1120" s="196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3">
        <f t="shared" si="0"/>
        <v>165</v>
      </c>
      <c r="C1121" s="133" t="s">
        <v>56</v>
      </c>
      <c r="D1121" s="74">
        <v>46092</v>
      </c>
      <c r="E1121" s="212">
        <v>717.9</v>
      </c>
      <c r="F1121" s="191">
        <v>6</v>
      </c>
      <c r="G1121" s="39">
        <v>3.5388559144937619</v>
      </c>
      <c r="H1121" s="197">
        <v>2.3315812909302958</v>
      </c>
      <c r="I1121" s="39">
        <v>99.982045065621605</v>
      </c>
      <c r="J1121" s="8"/>
    </row>
    <row r="1122" spans="1:10" x14ac:dyDescent="0.25">
      <c r="A1122" s="205" t="s">
        <v>200</v>
      </c>
      <c r="B1122" s="214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3">
        <f t="shared" si="0"/>
        <v>167</v>
      </c>
      <c r="C1123" s="133" t="s">
        <v>55</v>
      </c>
      <c r="D1123" s="74">
        <v>46092</v>
      </c>
      <c r="E1123" s="210">
        <v>718</v>
      </c>
      <c r="F1123" s="181">
        <v>6</v>
      </c>
      <c r="G1123" s="39">
        <v>5.4485718667749561</v>
      </c>
      <c r="H1123" s="196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4">
        <f t="shared" si="0"/>
        <v>168</v>
      </c>
      <c r="C1124" s="133" t="s">
        <v>55</v>
      </c>
      <c r="D1124" s="74">
        <v>46092</v>
      </c>
      <c r="E1124" s="210">
        <v>719</v>
      </c>
      <c r="F1124" s="181">
        <v>5.8</v>
      </c>
      <c r="G1124" s="142">
        <v>6.0649584722361451</v>
      </c>
      <c r="H1124" s="196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3">
        <f t="shared" si="0"/>
        <v>169</v>
      </c>
      <c r="C1125" s="133" t="s">
        <v>55</v>
      </c>
      <c r="D1125" s="74">
        <v>46092</v>
      </c>
      <c r="E1125" s="212">
        <v>721.1</v>
      </c>
      <c r="F1125" s="191">
        <v>5.0999999999999996</v>
      </c>
      <c r="G1125" s="39">
        <v>7.1604235701809849</v>
      </c>
      <c r="H1125" s="197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4">
        <f t="shared" si="0"/>
        <v>170</v>
      </c>
      <c r="C1126" s="133" t="s">
        <v>55</v>
      </c>
      <c r="D1126" s="74">
        <v>46092</v>
      </c>
      <c r="E1126" s="210">
        <v>721.9</v>
      </c>
      <c r="F1126" s="181">
        <v>5</v>
      </c>
      <c r="G1126" s="142">
        <v>5.8118505172152695</v>
      </c>
      <c r="H1126" s="196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3">
        <f t="shared" si="0"/>
        <v>171</v>
      </c>
      <c r="C1127" s="133" t="s">
        <v>56</v>
      </c>
      <c r="D1127" s="74">
        <v>46092</v>
      </c>
      <c r="E1127" s="210">
        <v>721.2</v>
      </c>
      <c r="F1127" s="181">
        <v>5.3</v>
      </c>
      <c r="G1127" s="39">
        <v>5.2620999086305149</v>
      </c>
      <c r="H1127" s="196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4">
        <f t="shared" si="0"/>
        <v>172</v>
      </c>
      <c r="C1128" s="133" t="s">
        <v>56</v>
      </c>
      <c r="D1128" s="74">
        <v>46092</v>
      </c>
      <c r="E1128" s="210">
        <v>722</v>
      </c>
      <c r="F1128" s="181">
        <v>6</v>
      </c>
      <c r="G1128" s="142">
        <v>5.319095371604762</v>
      </c>
      <c r="H1128" s="196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3">
        <f t="shared" si="0"/>
        <v>173</v>
      </c>
      <c r="C1129" s="133" t="s">
        <v>55</v>
      </c>
      <c r="D1129" s="74">
        <v>46092</v>
      </c>
      <c r="E1129" s="212">
        <v>721.7</v>
      </c>
      <c r="F1129" s="191">
        <v>5</v>
      </c>
      <c r="G1129" s="39">
        <v>4.7478102371973687</v>
      </c>
      <c r="H1129" s="197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4">
        <f t="shared" si="0"/>
        <v>174</v>
      </c>
      <c r="C1130" s="133" t="s">
        <v>55</v>
      </c>
      <c r="D1130" s="74">
        <v>46092</v>
      </c>
      <c r="E1130" s="210">
        <v>722.1</v>
      </c>
      <c r="F1130" s="181">
        <v>5</v>
      </c>
      <c r="G1130" s="142">
        <v>5.2489919887985117</v>
      </c>
      <c r="H1130" s="196">
        <v>2.3109770853932043</v>
      </c>
      <c r="I1130" s="39">
        <v>99.098502804168291</v>
      </c>
      <c r="J1130" s="8"/>
    </row>
    <row r="1131" spans="1:10" x14ac:dyDescent="0.25">
      <c r="A1131" s="205" t="s">
        <v>201</v>
      </c>
      <c r="B1131" s="213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4">
        <f t="shared" si="0"/>
        <v>176</v>
      </c>
      <c r="C1132" s="133" t="s">
        <v>55</v>
      </c>
      <c r="D1132" s="74">
        <v>46092</v>
      </c>
      <c r="E1132" s="210">
        <v>721.3</v>
      </c>
      <c r="F1132" s="181">
        <v>5.6</v>
      </c>
      <c r="G1132" s="142">
        <v>4.1892854701733837</v>
      </c>
      <c r="H1132" s="196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3">
        <f t="shared" si="0"/>
        <v>177</v>
      </c>
      <c r="C1133" s="133" t="s">
        <v>55</v>
      </c>
      <c r="D1133" s="74">
        <v>46092</v>
      </c>
      <c r="E1133" s="212">
        <v>722.3</v>
      </c>
      <c r="F1133" s="191">
        <v>6.5</v>
      </c>
      <c r="G1133" s="39">
        <v>4.9605467500158111</v>
      </c>
      <c r="H1133" s="197">
        <v>2.3180122647671144</v>
      </c>
      <c r="I1133" s="39">
        <v>99.400182880236471</v>
      </c>
      <c r="J1133" s="8"/>
    </row>
    <row r="1134" spans="1:10" x14ac:dyDescent="0.25">
      <c r="A1134" s="205" t="s">
        <v>201</v>
      </c>
      <c r="B1134" s="214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5" t="s">
        <v>201</v>
      </c>
      <c r="B1135" s="213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4">
        <f t="shared" si="0"/>
        <v>180</v>
      </c>
      <c r="C1136" s="133" t="s">
        <v>55</v>
      </c>
      <c r="D1136" s="74">
        <v>46092</v>
      </c>
      <c r="E1136" s="210">
        <v>721.5</v>
      </c>
      <c r="F1136" s="181">
        <v>5</v>
      </c>
      <c r="G1136" s="142">
        <v>5.609496988340255</v>
      </c>
      <c r="H1136" s="196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3">
        <f t="shared" si="0"/>
        <v>181</v>
      </c>
      <c r="C1137" s="133" t="s">
        <v>56</v>
      </c>
      <c r="D1137" s="74">
        <v>46092</v>
      </c>
      <c r="E1137" s="212">
        <v>721.6</v>
      </c>
      <c r="F1137" s="191">
        <v>5.0999999999999996</v>
      </c>
      <c r="G1137" s="39">
        <v>4.5811430123722996</v>
      </c>
      <c r="H1137" s="197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4">
        <f t="shared" si="0"/>
        <v>182</v>
      </c>
      <c r="C1138" s="133" t="s">
        <v>55</v>
      </c>
      <c r="D1138" s="74">
        <v>46093</v>
      </c>
      <c r="E1138" s="210">
        <v>721.8</v>
      </c>
      <c r="F1138" s="181">
        <v>5</v>
      </c>
      <c r="G1138" s="142">
        <v>6.4551707225720776</v>
      </c>
      <c r="H1138" s="196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3">
        <f t="shared" si="0"/>
        <v>183</v>
      </c>
      <c r="C1139" s="133" t="s">
        <v>56</v>
      </c>
      <c r="D1139" s="74">
        <v>46093</v>
      </c>
      <c r="E1139" s="210">
        <v>719.9</v>
      </c>
      <c r="F1139" s="181">
        <v>4.6500000000000004</v>
      </c>
      <c r="G1139" s="39">
        <v>6.780855093336176</v>
      </c>
      <c r="H1139" s="196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4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3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4">
        <f t="shared" ref="B1142:B1173" si="1">B1141+1</f>
        <v>186</v>
      </c>
      <c r="C1142" s="133" t="s">
        <v>56</v>
      </c>
      <c r="D1142" s="74">
        <v>46093</v>
      </c>
      <c r="E1142" s="210">
        <v>720.9</v>
      </c>
      <c r="F1142" s="181">
        <v>5</v>
      </c>
      <c r="G1142" s="142">
        <v>5.2101513658270289</v>
      </c>
      <c r="H1142" s="196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3">
        <f t="shared" si="1"/>
        <v>187</v>
      </c>
      <c r="C1143" s="133" t="s">
        <v>56</v>
      </c>
      <c r="D1143" s="74">
        <v>46093</v>
      </c>
      <c r="E1143" s="210">
        <v>721.9</v>
      </c>
      <c r="F1143" s="181">
        <v>5</v>
      </c>
      <c r="G1143" s="39">
        <v>7.0819388824253595</v>
      </c>
      <c r="H1143" s="196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4">
        <f t="shared" si="1"/>
        <v>188</v>
      </c>
      <c r="C1144" s="133" t="s">
        <v>56</v>
      </c>
      <c r="D1144" s="74">
        <v>46093</v>
      </c>
      <c r="E1144" s="210">
        <v>719.7</v>
      </c>
      <c r="F1144" s="181">
        <v>5.0999999999999996</v>
      </c>
      <c r="G1144" s="142">
        <v>5.5622320238987664</v>
      </c>
      <c r="H1144" s="196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3">
        <f t="shared" si="1"/>
        <v>189</v>
      </c>
      <c r="C1145" s="133" t="s">
        <v>55</v>
      </c>
      <c r="D1145" s="74">
        <v>46093</v>
      </c>
      <c r="E1145" s="212">
        <v>720.6</v>
      </c>
      <c r="F1145" s="191">
        <v>5.5</v>
      </c>
      <c r="G1145" s="39">
        <v>6.7341573356311777</v>
      </c>
      <c r="H1145" s="197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4">
        <f t="shared" si="1"/>
        <v>190</v>
      </c>
      <c r="C1146" s="133" t="s">
        <v>56</v>
      </c>
      <c r="D1146" s="74">
        <v>46093</v>
      </c>
      <c r="E1146" s="210">
        <v>721.5</v>
      </c>
      <c r="F1146" s="181">
        <v>5</v>
      </c>
      <c r="G1146" s="142">
        <v>6.9199381389296359</v>
      </c>
      <c r="H1146" s="196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3">
        <f t="shared" si="1"/>
        <v>191</v>
      </c>
      <c r="C1147" s="133" t="s">
        <v>56</v>
      </c>
      <c r="D1147" s="74">
        <v>46093</v>
      </c>
      <c r="E1147" s="210">
        <v>720.1</v>
      </c>
      <c r="F1147" s="181">
        <v>4.92</v>
      </c>
      <c r="G1147" s="39">
        <v>6.9285725318709659</v>
      </c>
      <c r="H1147" s="196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4">
        <f t="shared" si="1"/>
        <v>192</v>
      </c>
      <c r="C1148" s="133" t="s">
        <v>55</v>
      </c>
      <c r="D1148" s="74">
        <v>46093</v>
      </c>
      <c r="E1148" s="210">
        <v>721</v>
      </c>
      <c r="F1148" s="181">
        <v>5</v>
      </c>
      <c r="G1148" s="142">
        <v>5.5311367642493972</v>
      </c>
      <c r="H1148" s="196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3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4">
        <f t="shared" si="1"/>
        <v>194</v>
      </c>
      <c r="C1150" s="133" t="s">
        <v>56</v>
      </c>
      <c r="D1150" s="74">
        <v>46093</v>
      </c>
      <c r="E1150" s="210">
        <v>721.1</v>
      </c>
      <c r="F1150" s="181">
        <v>5.5</v>
      </c>
      <c r="G1150" s="142">
        <v>5.6493484791603006</v>
      </c>
      <c r="H1150" s="196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3">
        <f t="shared" si="1"/>
        <v>195</v>
      </c>
      <c r="C1151" s="133" t="s">
        <v>55</v>
      </c>
      <c r="D1151" s="74">
        <v>46093</v>
      </c>
      <c r="E1151" s="210">
        <v>720.2</v>
      </c>
      <c r="F1151" s="181">
        <v>5.42</v>
      </c>
      <c r="G1151" s="39">
        <v>7.1641480871484555</v>
      </c>
      <c r="H1151" s="196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4">
        <f t="shared" si="1"/>
        <v>196</v>
      </c>
      <c r="C1152" s="133" t="s">
        <v>56</v>
      </c>
      <c r="D1152" s="74">
        <v>46093</v>
      </c>
      <c r="E1152" s="210">
        <v>722.3</v>
      </c>
      <c r="F1152" s="181">
        <v>5.5</v>
      </c>
      <c r="G1152" s="142">
        <v>7.0731045730732713</v>
      </c>
      <c r="H1152" s="196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3">
        <f t="shared" si="1"/>
        <v>197</v>
      </c>
      <c r="C1153" s="133" t="s">
        <v>55</v>
      </c>
      <c r="D1153" s="74">
        <v>46093</v>
      </c>
      <c r="E1153" s="212">
        <v>719.8</v>
      </c>
      <c r="F1153" s="191">
        <v>4.4800000000000004</v>
      </c>
      <c r="G1153" s="39">
        <v>6.3902327565654655</v>
      </c>
      <c r="H1153" s="197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4">
        <f t="shared" si="1"/>
        <v>198</v>
      </c>
      <c r="C1154" s="133" t="s">
        <v>56</v>
      </c>
      <c r="D1154" s="74">
        <v>46093</v>
      </c>
      <c r="E1154" s="210">
        <v>720.7</v>
      </c>
      <c r="F1154" s="181">
        <v>5.3</v>
      </c>
      <c r="G1154" s="142">
        <v>6.5947356100023447</v>
      </c>
      <c r="H1154" s="196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3">
        <f t="shared" si="1"/>
        <v>199</v>
      </c>
      <c r="C1155" s="133" t="s">
        <v>56</v>
      </c>
      <c r="D1155" s="74">
        <v>46093</v>
      </c>
      <c r="E1155" s="210">
        <v>721.7</v>
      </c>
      <c r="F1155" s="181">
        <v>5.03</v>
      </c>
      <c r="G1155" s="39">
        <v>6.9447462668813866</v>
      </c>
      <c r="H1155" s="196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4">
        <f t="shared" si="1"/>
        <v>200</v>
      </c>
      <c r="C1156" s="133" t="s">
        <v>55</v>
      </c>
      <c r="D1156" s="74">
        <v>46093</v>
      </c>
      <c r="E1156" s="210">
        <v>719.4</v>
      </c>
      <c r="F1156" s="181">
        <v>4.25</v>
      </c>
      <c r="G1156" s="142">
        <v>6.6948832352120053</v>
      </c>
      <c r="H1156" s="196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3">
        <f t="shared" si="1"/>
        <v>201</v>
      </c>
      <c r="C1157" s="133" t="s">
        <v>56</v>
      </c>
      <c r="D1157" s="74">
        <v>46093</v>
      </c>
      <c r="E1157" s="212">
        <v>720.3</v>
      </c>
      <c r="F1157" s="191">
        <v>4.7</v>
      </c>
      <c r="G1157" s="39">
        <v>5.8142449328959911</v>
      </c>
      <c r="H1157" s="197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4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3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4">
        <f t="shared" si="1"/>
        <v>204</v>
      </c>
      <c r="C1160" s="133" t="s">
        <v>56</v>
      </c>
      <c r="D1160" s="74">
        <v>46093</v>
      </c>
      <c r="E1160" s="210">
        <v>719.5</v>
      </c>
      <c r="F1160" s="181">
        <v>5.57</v>
      </c>
      <c r="G1160" s="142">
        <v>5.3791085907290537</v>
      </c>
      <c r="H1160" s="196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3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4">
        <f t="shared" si="1"/>
        <v>206</v>
      </c>
      <c r="C1162" s="133" t="s">
        <v>56</v>
      </c>
      <c r="D1162" s="74">
        <v>46093</v>
      </c>
      <c r="E1162" s="210">
        <v>721.3</v>
      </c>
      <c r="F1162" s="181">
        <v>5</v>
      </c>
      <c r="G1162" s="142">
        <v>4.1711192428917059</v>
      </c>
      <c r="H1162" s="196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3">
        <f t="shared" si="1"/>
        <v>207</v>
      </c>
      <c r="C1163" s="133" t="s">
        <v>56</v>
      </c>
      <c r="D1163" s="74">
        <v>46093</v>
      </c>
      <c r="E1163" s="210">
        <v>722.1</v>
      </c>
      <c r="F1163" s="181">
        <v>5</v>
      </c>
      <c r="G1163" s="39">
        <v>3.9377978253483872</v>
      </c>
      <c r="H1163" s="196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4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3">
        <f t="shared" si="1"/>
        <v>209</v>
      </c>
      <c r="C1165" s="133" t="s">
        <v>56</v>
      </c>
      <c r="D1165" s="74">
        <v>46093</v>
      </c>
      <c r="E1165" s="212">
        <v>720.5</v>
      </c>
      <c r="F1165" s="191">
        <v>5</v>
      </c>
      <c r="G1165" s="39">
        <v>7.1466936190568546</v>
      </c>
      <c r="H1165" s="197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4">
        <f t="shared" si="1"/>
        <v>210</v>
      </c>
      <c r="C1166" s="133" t="s">
        <v>55</v>
      </c>
      <c r="D1166" s="74">
        <v>46093</v>
      </c>
      <c r="E1166" s="210">
        <v>721.4</v>
      </c>
      <c r="F1166" s="181">
        <v>5.3</v>
      </c>
      <c r="G1166" s="142">
        <v>4.9178381500665456</v>
      </c>
      <c r="H1166" s="196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3">
        <f t="shared" si="1"/>
        <v>211</v>
      </c>
      <c r="C1167" s="133" t="s">
        <v>55</v>
      </c>
      <c r="D1167" s="74">
        <v>46093</v>
      </c>
      <c r="E1167" s="210">
        <v>722.2</v>
      </c>
      <c r="F1167" s="181">
        <v>5</v>
      </c>
      <c r="G1167" s="39">
        <v>5.6887524752810688</v>
      </c>
      <c r="H1167" s="196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4">
        <f t="shared" si="1"/>
        <v>212</v>
      </c>
      <c r="C1168" s="133" t="s">
        <v>55</v>
      </c>
      <c r="D1168" s="74">
        <v>46094</v>
      </c>
      <c r="E1168" s="210">
        <v>718.1</v>
      </c>
      <c r="F1168" s="181">
        <v>5.0599999999999996</v>
      </c>
      <c r="G1168" s="142">
        <v>4.9531885000444014</v>
      </c>
      <c r="H1168" s="196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3">
        <f t="shared" si="1"/>
        <v>213</v>
      </c>
      <c r="C1169" s="133" t="s">
        <v>56</v>
      </c>
      <c r="D1169" s="74">
        <v>46094</v>
      </c>
      <c r="E1169" s="212">
        <v>719</v>
      </c>
      <c r="F1169" s="191">
        <v>5</v>
      </c>
      <c r="G1169" s="39">
        <v>4.344875771056409</v>
      </c>
      <c r="H1169" s="197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4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3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5" t="s">
        <v>203</v>
      </c>
      <c r="B1172" s="214">
        <f t="shared" si="1"/>
        <v>216</v>
      </c>
      <c r="C1172" s="133" t="s">
        <v>56</v>
      </c>
      <c r="D1172" s="74">
        <v>46094</v>
      </c>
      <c r="E1172" s="210">
        <v>720</v>
      </c>
      <c r="F1172" s="181">
        <v>5</v>
      </c>
      <c r="G1172" s="142">
        <v>4.586609854632675</v>
      </c>
      <c r="H1172" s="196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3">
        <f t="shared" si="1"/>
        <v>217</v>
      </c>
      <c r="C1173" s="133" t="s">
        <v>56</v>
      </c>
      <c r="D1173" s="74">
        <v>46094</v>
      </c>
      <c r="E1173" s="212">
        <v>718.2</v>
      </c>
      <c r="F1173" s="191">
        <v>5.0999999999999996</v>
      </c>
      <c r="G1173" s="39">
        <v>6.1144580987304762</v>
      </c>
      <c r="H1173" s="197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4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5" t="s">
        <v>203</v>
      </c>
      <c r="B1175" s="213">
        <f t="shared" si="2"/>
        <v>219</v>
      </c>
      <c r="C1175" s="133" t="s">
        <v>56</v>
      </c>
      <c r="D1175" s="74">
        <v>46094</v>
      </c>
      <c r="E1175" s="210">
        <v>718.8</v>
      </c>
      <c r="F1175" s="181">
        <v>4.7</v>
      </c>
      <c r="G1175" s="39">
        <v>5.1045317271774113</v>
      </c>
      <c r="H1175" s="196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4">
        <f t="shared" si="2"/>
        <v>220</v>
      </c>
      <c r="C1176" s="133" t="s">
        <v>55</v>
      </c>
      <c r="D1176" s="74">
        <v>46094</v>
      </c>
      <c r="E1176" s="210">
        <v>719.7</v>
      </c>
      <c r="F1176" s="181">
        <v>5</v>
      </c>
      <c r="G1176" s="142">
        <v>5.4119742950002099</v>
      </c>
      <c r="H1176" s="196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3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4">
        <f t="shared" si="2"/>
        <v>222</v>
      </c>
      <c r="C1178" s="133" t="s">
        <v>55</v>
      </c>
      <c r="D1178" s="74">
        <v>46094</v>
      </c>
      <c r="E1178" s="210">
        <v>720.1</v>
      </c>
      <c r="F1178" s="181">
        <v>5</v>
      </c>
      <c r="G1178" s="142">
        <v>3.6222672195104755</v>
      </c>
      <c r="H1178" s="196">
        <v>2.338123797254676</v>
      </c>
      <c r="I1178" s="39">
        <v>100.2625985100633</v>
      </c>
      <c r="J1178" s="8"/>
    </row>
    <row r="1179" spans="1:10" x14ac:dyDescent="0.25">
      <c r="A1179" s="205" t="s">
        <v>203</v>
      </c>
      <c r="B1179" s="213">
        <f t="shared" si="2"/>
        <v>223</v>
      </c>
      <c r="C1179" s="133" t="s">
        <v>56</v>
      </c>
      <c r="D1179" s="74">
        <v>46094</v>
      </c>
      <c r="E1179" s="210">
        <v>719.2</v>
      </c>
      <c r="F1179" s="181">
        <v>5.3</v>
      </c>
      <c r="G1179" s="39">
        <v>4.8413589067518963</v>
      </c>
      <c r="H1179" s="196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4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5" t="s">
        <v>203</v>
      </c>
      <c r="B1181" s="213">
        <f t="shared" si="2"/>
        <v>225</v>
      </c>
      <c r="C1181" s="133" t="s">
        <v>56</v>
      </c>
      <c r="D1181" s="74">
        <v>46094</v>
      </c>
      <c r="E1181" s="212">
        <v>719.6</v>
      </c>
      <c r="F1181" s="191">
        <v>5.5</v>
      </c>
      <c r="G1181" s="39">
        <v>4.5838655132213777</v>
      </c>
      <c r="H1181" s="197">
        <v>2.3147954226492495</v>
      </c>
      <c r="I1181" s="39">
        <v>99.262239393192516</v>
      </c>
      <c r="J1181" s="8"/>
    </row>
    <row r="1182" spans="1:10" x14ac:dyDescent="0.25">
      <c r="A1182" s="205" t="s">
        <v>203</v>
      </c>
      <c r="B1182" s="214">
        <f t="shared" si="2"/>
        <v>226</v>
      </c>
      <c r="C1182" s="133" t="s">
        <v>56</v>
      </c>
      <c r="D1182" s="74">
        <v>46094</v>
      </c>
      <c r="E1182" s="210">
        <v>718</v>
      </c>
      <c r="F1182" s="181">
        <v>5.57</v>
      </c>
      <c r="G1182" s="142">
        <v>4.1998331678053846</v>
      </c>
      <c r="H1182" s="196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3">
        <f t="shared" si="2"/>
        <v>227</v>
      </c>
      <c r="C1183" s="133" t="s">
        <v>55</v>
      </c>
      <c r="D1183" s="74">
        <v>46094</v>
      </c>
      <c r="E1183" s="210">
        <v>718.9</v>
      </c>
      <c r="F1183" s="181">
        <v>5.56</v>
      </c>
      <c r="G1183" s="39">
        <v>4.5565733816197547</v>
      </c>
      <c r="H1183" s="196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4">
        <f t="shared" si="2"/>
        <v>228</v>
      </c>
      <c r="C1184" s="133" t="s">
        <v>56</v>
      </c>
      <c r="D1184" s="74">
        <v>46094</v>
      </c>
      <c r="E1184" s="210">
        <v>719.8</v>
      </c>
      <c r="F1184" s="181">
        <v>5</v>
      </c>
      <c r="G1184" s="142">
        <v>6.583268294052008</v>
      </c>
      <c r="H1184" s="196">
        <v>2.2662899111862984</v>
      </c>
      <c r="I1184" s="39">
        <v>97.182243189806968</v>
      </c>
      <c r="J1184" s="8"/>
    </row>
    <row r="1185" spans="1:10" x14ac:dyDescent="0.25">
      <c r="A1185" s="205" t="s">
        <v>203</v>
      </c>
      <c r="B1185" s="213">
        <f t="shared" si="2"/>
        <v>229</v>
      </c>
      <c r="C1185" s="133" t="s">
        <v>56</v>
      </c>
      <c r="D1185" s="74">
        <v>46094</v>
      </c>
      <c r="E1185" s="212">
        <v>718.4</v>
      </c>
      <c r="F1185" s="191">
        <v>4.6500000000000004</v>
      </c>
      <c r="G1185" s="39">
        <v>4.3733031212813955</v>
      </c>
      <c r="H1185" s="197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4">
        <f t="shared" si="2"/>
        <v>230</v>
      </c>
      <c r="C1186" s="133" t="s">
        <v>55</v>
      </c>
      <c r="D1186" s="74">
        <v>46094</v>
      </c>
      <c r="E1186" s="210">
        <v>719.3</v>
      </c>
      <c r="F1186" s="181">
        <v>5</v>
      </c>
      <c r="G1186" s="142">
        <v>4.2393303686662795</v>
      </c>
      <c r="H1186" s="196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3">
        <f t="shared" si="2"/>
        <v>231</v>
      </c>
      <c r="C1187" s="133" t="s">
        <v>56</v>
      </c>
      <c r="D1187" s="74">
        <v>46094</v>
      </c>
      <c r="E1187" s="210">
        <v>720.2</v>
      </c>
      <c r="F1187" s="181">
        <v>5.03</v>
      </c>
      <c r="G1187" s="39">
        <v>3.7006929398296848</v>
      </c>
      <c r="H1187" s="196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4">
        <f t="shared" si="2"/>
        <v>232</v>
      </c>
      <c r="C1188" s="133" t="s">
        <v>55</v>
      </c>
      <c r="D1188" s="74">
        <v>46094</v>
      </c>
      <c r="E1188" s="210">
        <v>718.5</v>
      </c>
      <c r="F1188" s="181">
        <v>4.2699999999999996</v>
      </c>
      <c r="G1188" s="142">
        <v>6.0884787186132145</v>
      </c>
      <c r="H1188" s="196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3">
        <f t="shared" si="2"/>
        <v>233</v>
      </c>
      <c r="C1189" s="133" t="s">
        <v>56</v>
      </c>
      <c r="D1189" s="74">
        <v>46094</v>
      </c>
      <c r="E1189" s="212">
        <v>719.4</v>
      </c>
      <c r="F1189" s="191">
        <v>5</v>
      </c>
      <c r="G1189" s="39">
        <v>4.6901682564972154</v>
      </c>
      <c r="H1189" s="197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4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3">
        <f t="shared" si="2"/>
        <v>235</v>
      </c>
      <c r="C1191" s="133" t="s">
        <v>56</v>
      </c>
      <c r="D1191" s="74">
        <v>46094</v>
      </c>
      <c r="E1191" s="210">
        <v>718.6</v>
      </c>
      <c r="F1191" s="181">
        <v>4.92</v>
      </c>
      <c r="G1191" s="39">
        <v>4.4338975493362502</v>
      </c>
      <c r="H1191" s="196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4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5" t="s">
        <v>203</v>
      </c>
      <c r="B1193" s="213">
        <f t="shared" si="2"/>
        <v>237</v>
      </c>
      <c r="C1193" s="133" t="s">
        <v>56</v>
      </c>
      <c r="D1193" s="74">
        <v>46094</v>
      </c>
      <c r="E1193" s="212">
        <v>720.4</v>
      </c>
      <c r="F1193" s="191">
        <v>5</v>
      </c>
      <c r="G1193" s="39">
        <v>3.6975261985011638</v>
      </c>
      <c r="H1193" s="197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4">
        <v>238</v>
      </c>
      <c r="C1194" s="133" t="s">
        <v>55</v>
      </c>
      <c r="D1194" s="74">
        <v>46100</v>
      </c>
      <c r="E1194" s="210">
        <v>720.5</v>
      </c>
      <c r="F1194" s="181">
        <v>5</v>
      </c>
      <c r="G1194" s="142">
        <v>3.8993122373981435</v>
      </c>
      <c r="H1194" s="196">
        <v>2.3208316094668349</v>
      </c>
      <c r="I1194" s="39">
        <v>100.03584523563944</v>
      </c>
      <c r="J1194" s="8"/>
    </row>
    <row r="1195" spans="1:10" x14ac:dyDescent="0.25">
      <c r="A1195" s="205" t="s">
        <v>205</v>
      </c>
      <c r="B1195" s="214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3">
        <v>240</v>
      </c>
      <c r="C1196" s="133" t="s">
        <v>56</v>
      </c>
      <c r="D1196" s="74">
        <v>46100</v>
      </c>
      <c r="E1196" s="210">
        <v>720.7</v>
      </c>
      <c r="F1196" s="181">
        <v>6.3</v>
      </c>
      <c r="G1196" s="142">
        <v>5.5597391642089571</v>
      </c>
      <c r="H1196" s="196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4">
        <v>241</v>
      </c>
      <c r="C1197" s="133" t="s">
        <v>55</v>
      </c>
      <c r="D1197" s="74">
        <v>46100</v>
      </c>
      <c r="E1197" s="212">
        <v>720.8</v>
      </c>
      <c r="F1197" s="191">
        <v>5.83</v>
      </c>
      <c r="G1197" s="39">
        <v>6.3986340960155941</v>
      </c>
      <c r="H1197" s="197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3">
        <v>242</v>
      </c>
      <c r="C1198" s="133" t="s">
        <v>56</v>
      </c>
      <c r="D1198" s="74">
        <v>46100</v>
      </c>
      <c r="E1198" s="210">
        <v>720.9</v>
      </c>
      <c r="F1198" s="181">
        <v>6.19</v>
      </c>
      <c r="G1198" s="142">
        <v>6.3628469278531403</v>
      </c>
      <c r="H1198" s="196">
        <v>2.2613372466923467</v>
      </c>
      <c r="I1198" s="39">
        <v>97.47143304708392</v>
      </c>
      <c r="J1198" s="8"/>
    </row>
    <row r="1199" spans="1:10" x14ac:dyDescent="0.25">
      <c r="A1199" s="205" t="s">
        <v>205</v>
      </c>
      <c r="B1199" s="214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4" t="s">
        <v>206</v>
      </c>
      <c r="C1200" s="133" t="s">
        <v>56</v>
      </c>
      <c r="D1200" s="74">
        <v>46100</v>
      </c>
      <c r="E1200" s="210">
        <v>720.5</v>
      </c>
      <c r="F1200" s="181">
        <v>5</v>
      </c>
      <c r="G1200" s="142">
        <v>3.7314960705353775</v>
      </c>
      <c r="H1200" s="196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3">
        <v>244</v>
      </c>
      <c r="C1201" s="133" t="s">
        <v>56</v>
      </c>
      <c r="D1201" s="74">
        <v>46101</v>
      </c>
      <c r="E1201" s="212">
        <v>721.1</v>
      </c>
      <c r="F1201" s="191">
        <v>6.33</v>
      </c>
      <c r="G1201" s="39">
        <v>5.092168363850611</v>
      </c>
      <c r="H1201" s="197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4">
        <v>245</v>
      </c>
      <c r="C1202" s="133" t="s">
        <v>55</v>
      </c>
      <c r="D1202" s="74">
        <v>46101</v>
      </c>
      <c r="E1202" s="210">
        <v>721.2</v>
      </c>
      <c r="F1202" s="181">
        <v>6.78</v>
      </c>
      <c r="G1202" s="142">
        <v>5.1881066623850582</v>
      </c>
      <c r="H1202" s="196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3">
        <v>246</v>
      </c>
      <c r="C1203" s="133" t="s">
        <v>56</v>
      </c>
      <c r="D1203" s="74">
        <v>46101</v>
      </c>
      <c r="E1203" s="210">
        <v>721.3</v>
      </c>
      <c r="F1203" s="181">
        <v>5.9</v>
      </c>
      <c r="G1203" s="39">
        <v>5.395310733676344</v>
      </c>
      <c r="H1203" s="196">
        <v>2.323491168380909</v>
      </c>
      <c r="I1203" s="39">
        <v>99.379434062485402</v>
      </c>
      <c r="J1203" s="8"/>
    </row>
    <row r="1204" spans="1:10" x14ac:dyDescent="0.25">
      <c r="A1204" s="205" t="s">
        <v>207</v>
      </c>
      <c r="B1204" s="214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4">
        <v>248</v>
      </c>
      <c r="C1205" s="133" t="s">
        <v>56</v>
      </c>
      <c r="D1205" s="74">
        <v>46101</v>
      </c>
      <c r="E1205" s="212">
        <v>721.5</v>
      </c>
      <c r="F1205" s="191">
        <v>6.01</v>
      </c>
      <c r="G1205" s="39">
        <v>5.664950326100743</v>
      </c>
      <c r="H1205" s="197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3">
        <v>249</v>
      </c>
      <c r="C1206" s="133" t="s">
        <v>55</v>
      </c>
      <c r="D1206" s="74">
        <v>46101</v>
      </c>
      <c r="E1206" s="210">
        <v>721.6</v>
      </c>
      <c r="F1206" s="181">
        <v>5.75</v>
      </c>
      <c r="G1206" s="142">
        <v>7.2709098750499068</v>
      </c>
      <c r="H1206" s="196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4">
        <v>250</v>
      </c>
      <c r="C1207" s="133" t="s">
        <v>56</v>
      </c>
      <c r="D1207" s="74">
        <v>46101</v>
      </c>
      <c r="E1207" s="210">
        <v>721.7</v>
      </c>
      <c r="F1207" s="181">
        <v>6</v>
      </c>
      <c r="G1207" s="39">
        <v>6.9596494225848851</v>
      </c>
      <c r="H1207" s="196">
        <v>2.2850710101813152</v>
      </c>
      <c r="I1207" s="39">
        <v>97.736142437181996</v>
      </c>
      <c r="J1207" s="8"/>
    </row>
    <row r="1208" spans="1:10" x14ac:dyDescent="0.25">
      <c r="A1208" s="205" t="s">
        <v>208</v>
      </c>
      <c r="B1208" s="213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4">
        <v>252</v>
      </c>
      <c r="C1209" s="133" t="s">
        <v>56</v>
      </c>
      <c r="D1209" s="74">
        <v>46102</v>
      </c>
      <c r="E1209" s="212">
        <v>721.9</v>
      </c>
      <c r="F1209" s="191">
        <v>6.1</v>
      </c>
      <c r="G1209" s="39">
        <v>5.4703451741705678</v>
      </c>
      <c r="H1209" s="197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4">
        <v>253</v>
      </c>
      <c r="C1210" s="133" t="s">
        <v>55</v>
      </c>
      <c r="D1210" s="74">
        <v>46102</v>
      </c>
      <c r="E1210" s="210">
        <v>722</v>
      </c>
      <c r="F1210" s="181">
        <v>5.9</v>
      </c>
      <c r="G1210" s="142">
        <v>5.3162066238572825</v>
      </c>
      <c r="H1210" s="196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3">
        <v>254</v>
      </c>
      <c r="C1211" s="133" t="s">
        <v>56</v>
      </c>
      <c r="D1211" s="74">
        <v>46102</v>
      </c>
      <c r="E1211" s="210">
        <v>722.1</v>
      </c>
      <c r="F1211" s="181">
        <v>6.17</v>
      </c>
      <c r="G1211" s="39">
        <v>6.6019009292026061</v>
      </c>
      <c r="H1211" s="196">
        <v>2.2705077884110847</v>
      </c>
      <c r="I1211" s="39">
        <v>97.614264334096504</v>
      </c>
      <c r="J1211" s="8"/>
    </row>
    <row r="1212" spans="1:10" x14ac:dyDescent="0.25">
      <c r="A1212" s="205" t="s">
        <v>208</v>
      </c>
      <c r="B1212" s="214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3">
        <v>257</v>
      </c>
      <c r="C1213" s="133" t="s">
        <v>56</v>
      </c>
      <c r="D1213" s="74">
        <v>46104</v>
      </c>
      <c r="E1213" s="212">
        <v>717.9</v>
      </c>
      <c r="F1213" s="191">
        <v>6.16</v>
      </c>
      <c r="G1213" s="39">
        <v>3.1402981679406965</v>
      </c>
      <c r="H1213" s="197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4">
        <v>258</v>
      </c>
      <c r="C1214" s="133" t="s">
        <v>55</v>
      </c>
      <c r="D1214" s="74">
        <v>46104</v>
      </c>
      <c r="E1214" s="210">
        <v>718</v>
      </c>
      <c r="F1214" s="181">
        <v>5.84</v>
      </c>
      <c r="G1214" s="142">
        <v>4.0827664986590326</v>
      </c>
      <c r="H1214" s="196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4">
        <v>259</v>
      </c>
      <c r="C1215" s="133" t="s">
        <v>56</v>
      </c>
      <c r="D1215" s="74">
        <v>46104</v>
      </c>
      <c r="E1215" s="210">
        <v>718.1</v>
      </c>
      <c r="F1215" s="181">
        <v>5.75</v>
      </c>
      <c r="G1215" s="39">
        <v>4.8514103003451448</v>
      </c>
      <c r="H1215" s="196">
        <v>2.3130622155986096</v>
      </c>
      <c r="I1215" s="39">
        <v>99.443775391169794</v>
      </c>
      <c r="J1215" s="8"/>
    </row>
    <row r="1216" spans="1:10" x14ac:dyDescent="0.25">
      <c r="A1216" s="205" t="s">
        <v>209</v>
      </c>
      <c r="B1216" s="213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4">
        <v>261</v>
      </c>
      <c r="C1217" s="133" t="s">
        <v>56</v>
      </c>
      <c r="D1217" s="74">
        <v>46104</v>
      </c>
      <c r="E1217" s="212">
        <v>718.3</v>
      </c>
      <c r="F1217" s="191">
        <v>5.6</v>
      </c>
      <c r="G1217" s="39">
        <v>6.4638042484367038</v>
      </c>
      <c r="H1217" s="197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3">
        <v>262</v>
      </c>
      <c r="C1218" s="133" t="s">
        <v>55</v>
      </c>
      <c r="D1218" s="74">
        <v>46104</v>
      </c>
      <c r="E1218" s="210">
        <v>718.4</v>
      </c>
      <c r="F1218" s="181">
        <v>6.38</v>
      </c>
      <c r="G1218" s="142">
        <v>4.1630614456563011</v>
      </c>
      <c r="H1218" s="196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4">
        <v>263</v>
      </c>
      <c r="C1219" s="133" t="s">
        <v>56</v>
      </c>
      <c r="D1219" s="74">
        <v>46104</v>
      </c>
      <c r="E1219" s="210">
        <v>718.5</v>
      </c>
      <c r="F1219" s="181">
        <v>5.35</v>
      </c>
      <c r="G1219" s="39">
        <v>6.4682278295190336</v>
      </c>
      <c r="H1219" s="196">
        <v>2.2737573814643923</v>
      </c>
      <c r="I1219" s="39">
        <v>97.753971688065008</v>
      </c>
      <c r="J1219" s="8"/>
    </row>
    <row r="1220" spans="1:10" x14ac:dyDescent="0.25">
      <c r="A1220" s="205" t="s">
        <v>210</v>
      </c>
      <c r="B1220" s="214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3">
        <v>265</v>
      </c>
      <c r="C1221" s="133" t="s">
        <v>56</v>
      </c>
      <c r="D1221" s="74">
        <v>46105</v>
      </c>
      <c r="E1221" s="212">
        <v>718.6</v>
      </c>
      <c r="F1221" s="191">
        <v>6</v>
      </c>
      <c r="G1221" s="39">
        <v>5.1919353238217321</v>
      </c>
      <c r="H1221" s="197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4">
        <v>266</v>
      </c>
      <c r="C1222" s="133" t="s">
        <v>55</v>
      </c>
      <c r="D1222" s="74">
        <v>46105</v>
      </c>
      <c r="E1222" s="210">
        <v>718.7</v>
      </c>
      <c r="F1222" s="181">
        <v>6.63</v>
      </c>
      <c r="G1222" s="142">
        <v>4.78177587029887</v>
      </c>
      <c r="H1222" s="196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3">
        <v>267</v>
      </c>
      <c r="C1223" s="133" t="s">
        <v>56</v>
      </c>
      <c r="D1223" s="74">
        <v>46105</v>
      </c>
      <c r="E1223" s="210">
        <v>718.8</v>
      </c>
      <c r="F1223" s="181">
        <v>5.7</v>
      </c>
      <c r="G1223" s="39">
        <v>4.6673746026486826</v>
      </c>
      <c r="H1223" s="196">
        <v>2.3175361234096106</v>
      </c>
      <c r="I1223" s="39">
        <v>99.636118805228307</v>
      </c>
      <c r="J1223" s="8"/>
    </row>
    <row r="1224" spans="1:10" x14ac:dyDescent="0.25">
      <c r="A1224" s="205" t="s">
        <v>210</v>
      </c>
      <c r="B1224" s="214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4">
        <v>269</v>
      </c>
      <c r="C1225" s="133" t="s">
        <v>56</v>
      </c>
      <c r="D1225" s="74">
        <v>46105</v>
      </c>
      <c r="E1225" s="212">
        <v>719</v>
      </c>
      <c r="F1225" s="191">
        <v>6.25</v>
      </c>
      <c r="G1225" s="39">
        <v>4.9393768086461547</v>
      </c>
      <c r="H1225" s="197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3">
        <v>270</v>
      </c>
      <c r="C1226" s="133" t="s">
        <v>55</v>
      </c>
      <c r="D1226" s="74">
        <v>46105</v>
      </c>
      <c r="E1226" s="210">
        <v>719.1</v>
      </c>
      <c r="F1226" s="181">
        <v>6.54</v>
      </c>
      <c r="G1226" s="142">
        <v>5.3410633620862775</v>
      </c>
      <c r="H1226" s="196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4">
        <v>271</v>
      </c>
      <c r="C1227" s="133" t="s">
        <v>56</v>
      </c>
      <c r="D1227" s="74">
        <v>46105</v>
      </c>
      <c r="E1227" s="210">
        <v>719.2</v>
      </c>
      <c r="F1227" s="181">
        <v>5.98</v>
      </c>
      <c r="G1227" s="39">
        <v>4.8879834008871335</v>
      </c>
      <c r="H1227" s="196">
        <v>2.3121731235244338</v>
      </c>
      <c r="I1227" s="39">
        <v>99.405551312314429</v>
      </c>
      <c r="J1227" s="8"/>
    </row>
    <row r="1228" spans="1:10" x14ac:dyDescent="0.25">
      <c r="A1228" s="205" t="s">
        <v>210</v>
      </c>
      <c r="B1228" s="213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4">
        <v>273</v>
      </c>
      <c r="C1229" s="133" t="s">
        <v>56</v>
      </c>
      <c r="D1229" s="74">
        <v>46105</v>
      </c>
      <c r="E1229" s="212">
        <v>719.4</v>
      </c>
      <c r="F1229" s="191">
        <v>5.77</v>
      </c>
      <c r="G1229" s="39">
        <v>3.548939676769316</v>
      </c>
      <c r="H1229" s="197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4">
        <v>274</v>
      </c>
      <c r="C1230" s="133" t="s">
        <v>55</v>
      </c>
      <c r="D1230" s="74">
        <v>46105</v>
      </c>
      <c r="E1230" s="210">
        <v>719.5</v>
      </c>
      <c r="F1230" s="181">
        <v>5.8</v>
      </c>
      <c r="G1230" s="142">
        <v>4.7132051146272289</v>
      </c>
      <c r="H1230" s="196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3">
        <v>275</v>
      </c>
      <c r="C1231" s="133" t="s">
        <v>56</v>
      </c>
      <c r="D1231" s="74">
        <v>46105</v>
      </c>
      <c r="E1231" s="210">
        <v>719.6</v>
      </c>
      <c r="F1231" s="181">
        <v>6</v>
      </c>
      <c r="G1231" s="39">
        <v>4.9226872999123588</v>
      </c>
      <c r="H1231" s="196">
        <v>2.3113294717391306</v>
      </c>
      <c r="I1231" s="39">
        <v>99.369280814236049</v>
      </c>
      <c r="J1231" s="8"/>
    </row>
    <row r="1232" spans="1:10" x14ac:dyDescent="0.25">
      <c r="A1232" s="205" t="s">
        <v>211</v>
      </c>
      <c r="B1232" s="214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3">
        <v>277</v>
      </c>
      <c r="C1233" s="133" t="s">
        <v>56</v>
      </c>
      <c r="D1233" s="74">
        <v>46106</v>
      </c>
      <c r="E1233" s="212">
        <v>719.9</v>
      </c>
      <c r="F1233" s="191">
        <v>5.82</v>
      </c>
      <c r="G1233" s="39">
        <v>5.2457907749120807</v>
      </c>
      <c r="H1233" s="197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4">
        <v>278</v>
      </c>
      <c r="C1234" s="133" t="s">
        <v>55</v>
      </c>
      <c r="D1234" s="74">
        <v>46106</v>
      </c>
      <c r="E1234" s="210">
        <v>720</v>
      </c>
      <c r="F1234" s="181">
        <v>6</v>
      </c>
      <c r="G1234" s="142">
        <v>5.5215165530642007</v>
      </c>
      <c r="H1234" s="196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4">
        <v>279</v>
      </c>
      <c r="C1235" s="133" t="s">
        <v>56</v>
      </c>
      <c r="D1235" s="74">
        <v>46106</v>
      </c>
      <c r="E1235" s="210">
        <v>720.1</v>
      </c>
      <c r="F1235" s="181">
        <v>5.97</v>
      </c>
      <c r="G1235" s="39">
        <v>4.7617215075456532</v>
      </c>
      <c r="H1235" s="196">
        <v>2.3152425501515652</v>
      </c>
      <c r="I1235" s="39">
        <v>99.537512904194543</v>
      </c>
      <c r="J1235" s="8"/>
    </row>
    <row r="1236" spans="1:10" x14ac:dyDescent="0.25">
      <c r="A1236" s="205" t="s">
        <v>211</v>
      </c>
      <c r="B1236" s="213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4">
        <v>281</v>
      </c>
      <c r="C1237" s="133" t="s">
        <v>56</v>
      </c>
      <c r="D1237" s="74">
        <v>46106</v>
      </c>
      <c r="E1237" s="212">
        <v>720.3</v>
      </c>
      <c r="F1237" s="191">
        <v>6</v>
      </c>
      <c r="G1237" s="39">
        <v>5.5919790901385369</v>
      </c>
      <c r="H1237" s="197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3">
        <v>282</v>
      </c>
      <c r="C1238" s="133" t="s">
        <v>55</v>
      </c>
      <c r="D1238" s="74">
        <v>46106</v>
      </c>
      <c r="E1238" s="210">
        <v>720.4</v>
      </c>
      <c r="F1238" s="181">
        <v>5.7</v>
      </c>
      <c r="G1238" s="142">
        <v>5.4581691730207966</v>
      </c>
      <c r="H1238" s="196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4">
        <v>287</v>
      </c>
      <c r="C1239" s="133" t="s">
        <v>56</v>
      </c>
      <c r="D1239" s="74">
        <v>46109</v>
      </c>
      <c r="E1239" s="210">
        <v>720.9</v>
      </c>
      <c r="F1239" s="181">
        <v>5.79</v>
      </c>
      <c r="G1239" s="39">
        <v>3.849546321020461</v>
      </c>
      <c r="H1239" s="196">
        <v>2.3374175289359926</v>
      </c>
      <c r="I1239" s="39">
        <v>100.49086538847776</v>
      </c>
      <c r="J1239" s="8"/>
    </row>
    <row r="1240" spans="1:10" x14ac:dyDescent="0.25">
      <c r="A1240" s="205" t="s">
        <v>212</v>
      </c>
      <c r="B1240" s="214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3">
        <v>289</v>
      </c>
      <c r="C1241" s="133" t="s">
        <v>56</v>
      </c>
      <c r="D1241" s="74">
        <v>46109</v>
      </c>
      <c r="E1241" s="212">
        <v>721.1</v>
      </c>
      <c r="F1241" s="191">
        <v>5.72</v>
      </c>
      <c r="G1241" s="39">
        <v>5.2934934103869926</v>
      </c>
      <c r="H1241" s="197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4">
        <v>290</v>
      </c>
      <c r="C1242" s="133" t="s">
        <v>55</v>
      </c>
      <c r="D1242" s="74">
        <v>46109</v>
      </c>
      <c r="E1242" s="210">
        <v>721.2</v>
      </c>
      <c r="F1242" s="181">
        <v>5.75</v>
      </c>
      <c r="G1242" s="142">
        <v>5.3750329000203827</v>
      </c>
      <c r="H1242" s="196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3">
        <v>291</v>
      </c>
      <c r="C1243" s="133" t="s">
        <v>56</v>
      </c>
      <c r="D1243" s="74">
        <v>46109</v>
      </c>
      <c r="E1243" s="210">
        <v>721.3</v>
      </c>
      <c r="F1243" s="181">
        <v>5.83</v>
      </c>
      <c r="G1243" s="39">
        <v>4.6486156297653372</v>
      </c>
      <c r="H1243" s="196">
        <v>2.3179921540404047</v>
      </c>
      <c r="I1243" s="39">
        <v>99.655724593310595</v>
      </c>
      <c r="J1243" s="8"/>
    </row>
    <row r="1244" spans="1:10" x14ac:dyDescent="0.25">
      <c r="A1244" s="205" t="s">
        <v>212</v>
      </c>
      <c r="B1244" s="214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4">
        <v>293</v>
      </c>
      <c r="C1245" s="133" t="s">
        <v>56</v>
      </c>
      <c r="D1245" s="74">
        <v>46109</v>
      </c>
      <c r="E1245" s="212">
        <v>721.5</v>
      </c>
      <c r="F1245" s="191">
        <v>5.96</v>
      </c>
      <c r="G1245" s="39">
        <v>4.660299835956879</v>
      </c>
      <c r="H1245" s="197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3">
        <v>294</v>
      </c>
      <c r="C1246" s="133" t="s">
        <v>55</v>
      </c>
      <c r="D1246" s="74">
        <v>46109</v>
      </c>
      <c r="E1246" s="210">
        <v>721.6</v>
      </c>
      <c r="F1246" s="181">
        <v>5.84</v>
      </c>
      <c r="G1246" s="142">
        <v>4.5388562822665222</v>
      </c>
      <c r="H1246" s="196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4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196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3">
        <v>296</v>
      </c>
      <c r="C1248" s="133" t="s">
        <v>55</v>
      </c>
      <c r="D1248" s="74">
        <v>46111</v>
      </c>
      <c r="E1248" s="212">
        <v>721.8</v>
      </c>
      <c r="F1248" s="181">
        <v>5.25</v>
      </c>
      <c r="G1248" s="39">
        <v>5.4109277999886345</v>
      </c>
      <c r="H1248" s="196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4">
        <v>297</v>
      </c>
      <c r="C1249" s="133" t="s">
        <v>56</v>
      </c>
      <c r="D1249" s="74">
        <v>46111</v>
      </c>
      <c r="E1249" s="210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5" t="s">
        <v>213</v>
      </c>
      <c r="B1250" s="214">
        <v>298</v>
      </c>
      <c r="C1250" s="133" t="s">
        <v>55</v>
      </c>
      <c r="D1250" s="74">
        <v>46111</v>
      </c>
      <c r="E1250" s="210">
        <v>722</v>
      </c>
      <c r="F1250" s="191">
        <v>5.44</v>
      </c>
      <c r="G1250" s="39">
        <v>4.2120780610879249</v>
      </c>
      <c r="H1250" s="197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3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196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4">
        <v>300</v>
      </c>
      <c r="C1252" s="133" t="s">
        <v>55</v>
      </c>
      <c r="D1252" s="74">
        <v>46111</v>
      </c>
      <c r="E1252" s="212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3">
        <v>4</v>
      </c>
      <c r="C1253" s="133" t="s">
        <v>53</v>
      </c>
      <c r="D1253" s="74">
        <v>46112</v>
      </c>
      <c r="E1253" s="195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3">
        <v>5</v>
      </c>
      <c r="C1254" s="133" t="s">
        <v>55</v>
      </c>
      <c r="D1254" s="74">
        <v>46112</v>
      </c>
      <c r="E1254" s="195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3">
        <v>6</v>
      </c>
      <c r="C1255" s="133" t="s">
        <v>56</v>
      </c>
      <c r="D1255" s="74">
        <v>46112</v>
      </c>
      <c r="E1255" s="195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3">
        <v>7</v>
      </c>
      <c r="C1256" s="133" t="s">
        <v>53</v>
      </c>
      <c r="D1256" s="74">
        <v>46112</v>
      </c>
      <c r="E1256" s="195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3">
        <v>8</v>
      </c>
      <c r="C1257" s="133" t="s">
        <v>55</v>
      </c>
      <c r="D1257" s="74">
        <v>46112</v>
      </c>
      <c r="E1257" s="195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3">
        <v>9</v>
      </c>
      <c r="C1258" s="133" t="s">
        <v>55</v>
      </c>
      <c r="D1258" s="74">
        <v>46116</v>
      </c>
      <c r="E1258" s="210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3">
        <v>10</v>
      </c>
      <c r="C1259" s="133" t="s">
        <v>56</v>
      </c>
      <c r="D1259" s="74">
        <v>46116</v>
      </c>
      <c r="E1259" s="210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3">
        <v>11</v>
      </c>
      <c r="C1260" s="133" t="s">
        <v>55</v>
      </c>
      <c r="D1260" s="74">
        <v>46116</v>
      </c>
      <c r="E1260" s="210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3">
        <v>12</v>
      </c>
      <c r="C1261" s="133" t="s">
        <v>56</v>
      </c>
      <c r="D1261" s="74">
        <v>46118</v>
      </c>
      <c r="E1261" s="210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3">
        <v>13</v>
      </c>
      <c r="C1262" s="133" t="s">
        <v>55</v>
      </c>
      <c r="D1262" s="74">
        <v>46118</v>
      </c>
      <c r="E1262" s="210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3">
        <v>14</v>
      </c>
      <c r="C1263" s="133" t="s">
        <v>56</v>
      </c>
      <c r="D1263" s="74">
        <v>46118</v>
      </c>
      <c r="E1263" s="210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3">
        <v>301</v>
      </c>
      <c r="C1264" s="133" t="s">
        <v>55</v>
      </c>
      <c r="D1264" s="74">
        <v>46121</v>
      </c>
      <c r="E1264" s="210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3">
        <v>302</v>
      </c>
      <c r="C1265" s="133" t="s">
        <v>56</v>
      </c>
      <c r="D1265" s="74">
        <v>46121</v>
      </c>
      <c r="E1265" s="210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3">
        <v>303</v>
      </c>
      <c r="C1266" s="133" t="s">
        <v>55</v>
      </c>
      <c r="D1266" s="74">
        <v>46121</v>
      </c>
      <c r="E1266" s="210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5">
        <v>304</v>
      </c>
      <c r="C1267" s="133" t="s">
        <v>56</v>
      </c>
      <c r="D1267" s="74">
        <v>46122</v>
      </c>
      <c r="E1267" s="210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5">
        <v>305</v>
      </c>
      <c r="C1268" s="133" t="s">
        <v>55</v>
      </c>
      <c r="D1268" s="74">
        <v>46122</v>
      </c>
      <c r="E1268" s="224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5">
        <v>306</v>
      </c>
      <c r="C1269" s="133" t="s">
        <v>53</v>
      </c>
      <c r="D1269" s="74">
        <v>46122</v>
      </c>
      <c r="E1269" s="224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5">
        <v>307</v>
      </c>
      <c r="C1270" s="133" t="s">
        <v>56</v>
      </c>
      <c r="D1270" s="74">
        <v>46122</v>
      </c>
      <c r="E1270" s="224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5">
        <v>308</v>
      </c>
      <c r="C1271" s="133" t="s">
        <v>53</v>
      </c>
      <c r="D1271" s="74">
        <v>46122</v>
      </c>
      <c r="E1271" s="224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3">
        <v>309</v>
      </c>
      <c r="C1272" s="133" t="s">
        <v>55</v>
      </c>
      <c r="D1272" s="74">
        <v>46122</v>
      </c>
      <c r="E1272" s="224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3">
        <v>310</v>
      </c>
      <c r="C1273" s="133" t="s">
        <v>56</v>
      </c>
      <c r="D1273" s="74">
        <v>46122</v>
      </c>
      <c r="E1273" s="224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3">
        <v>311</v>
      </c>
      <c r="C1274" s="133" t="s">
        <v>53</v>
      </c>
      <c r="D1274" s="74">
        <v>46122</v>
      </c>
      <c r="E1274" s="224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3">
        <v>312</v>
      </c>
      <c r="C1275" s="133" t="s">
        <v>55</v>
      </c>
      <c r="D1275" s="74">
        <v>46122</v>
      </c>
      <c r="E1275" s="224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3">
        <v>314</v>
      </c>
      <c r="C1276" s="133" t="s">
        <v>53</v>
      </c>
      <c r="D1276" s="74">
        <v>46123</v>
      </c>
      <c r="E1276" s="224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3">
        <v>315</v>
      </c>
      <c r="C1277" s="133" t="s">
        <v>55</v>
      </c>
      <c r="D1277" s="74">
        <v>46123</v>
      </c>
      <c r="E1277" s="224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3">
        <v>316</v>
      </c>
      <c r="C1278" s="133" t="s">
        <v>56</v>
      </c>
      <c r="D1278" s="74">
        <v>46123</v>
      </c>
      <c r="E1278" s="224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3">
        <v>317</v>
      </c>
      <c r="C1279" s="133" t="s">
        <v>53</v>
      </c>
      <c r="D1279" s="74">
        <v>46123</v>
      </c>
      <c r="E1279" s="224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3">
        <v>318</v>
      </c>
      <c r="C1280" s="133" t="s">
        <v>55</v>
      </c>
      <c r="D1280" s="74">
        <v>46123</v>
      </c>
      <c r="E1280" s="224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3">
        <v>319</v>
      </c>
      <c r="C1281" s="133" t="s">
        <v>56</v>
      </c>
      <c r="D1281" s="74">
        <v>46123</v>
      </c>
      <c r="E1281" s="224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3">
        <v>320</v>
      </c>
      <c r="C1282" s="133" t="s">
        <v>53</v>
      </c>
      <c r="D1282" s="74">
        <v>46123</v>
      </c>
      <c r="E1282" s="224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3">
        <v>321</v>
      </c>
      <c r="C1283" s="133" t="s">
        <v>55</v>
      </c>
      <c r="D1283" s="74">
        <v>46123</v>
      </c>
      <c r="E1283" s="224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3">
        <v>322</v>
      </c>
      <c r="C1284" s="133" t="s">
        <v>56</v>
      </c>
      <c r="D1284" s="74">
        <v>46123</v>
      </c>
      <c r="E1284" s="224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3">
        <v>323</v>
      </c>
      <c r="C1285" s="133" t="s">
        <v>53</v>
      </c>
      <c r="D1285" s="74">
        <v>46123</v>
      </c>
      <c r="E1285" s="224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3">
        <v>324</v>
      </c>
      <c r="C1286" s="133" t="s">
        <v>55</v>
      </c>
      <c r="D1286" s="74">
        <v>46123</v>
      </c>
      <c r="E1286" s="224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3">
        <v>313</v>
      </c>
      <c r="C1287" s="133" t="s">
        <v>56</v>
      </c>
      <c r="D1287" s="74">
        <v>46123</v>
      </c>
      <c r="E1287" s="224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4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3">
        <v>325</v>
      </c>
      <c r="C1289" s="133" t="s">
        <v>55</v>
      </c>
      <c r="D1289" s="74">
        <v>46125</v>
      </c>
      <c r="E1289" s="224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3">
        <v>326</v>
      </c>
      <c r="C1290" s="133" t="s">
        <v>56</v>
      </c>
      <c r="D1290" s="74">
        <v>46125</v>
      </c>
      <c r="E1290" s="224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3">
        <v>327</v>
      </c>
      <c r="C1291" s="133" t="s">
        <v>55</v>
      </c>
      <c r="D1291" s="74">
        <v>46125</v>
      </c>
      <c r="E1291" s="224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3">
        <v>328</v>
      </c>
      <c r="C1292" s="133" t="s">
        <v>56</v>
      </c>
      <c r="D1292" s="74">
        <v>46125</v>
      </c>
      <c r="E1292" s="224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3">
        <v>329</v>
      </c>
      <c r="C1293" s="133" t="s">
        <v>55</v>
      </c>
      <c r="D1293" s="74">
        <v>46125</v>
      </c>
      <c r="E1293" s="224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3">
        <v>330</v>
      </c>
      <c r="C1294" s="133" t="s">
        <v>56</v>
      </c>
      <c r="D1294" s="74">
        <v>46125</v>
      </c>
      <c r="E1294" s="224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3">
        <v>331</v>
      </c>
      <c r="C1295" s="133" t="s">
        <v>55</v>
      </c>
      <c r="D1295" s="74">
        <v>46125</v>
      </c>
      <c r="E1295" s="224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3">
        <v>332</v>
      </c>
      <c r="C1296" s="133" t="s">
        <v>56</v>
      </c>
      <c r="D1296" s="74">
        <v>46125</v>
      </c>
      <c r="E1296" s="224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3">
        <v>333</v>
      </c>
      <c r="C1297" s="133" t="s">
        <v>55</v>
      </c>
      <c r="D1297" s="74">
        <v>46125</v>
      </c>
      <c r="E1297" s="224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3">
        <v>334</v>
      </c>
      <c r="C1298" s="133" t="s">
        <v>56</v>
      </c>
      <c r="D1298" s="74">
        <v>46126</v>
      </c>
      <c r="E1298" s="224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3">
        <v>335</v>
      </c>
      <c r="C1299" s="133" t="s">
        <v>55</v>
      </c>
      <c r="D1299" s="74">
        <v>46126</v>
      </c>
      <c r="E1299" s="224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3">
        <v>336</v>
      </c>
      <c r="C1300" s="133" t="s">
        <v>56</v>
      </c>
      <c r="D1300" s="74">
        <v>46126</v>
      </c>
      <c r="E1300" s="224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3">
        <v>337</v>
      </c>
      <c r="C1301" s="133" t="s">
        <v>55</v>
      </c>
      <c r="D1301" s="74">
        <v>46126</v>
      </c>
      <c r="E1301" s="224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3">
        <v>338</v>
      </c>
      <c r="C1302" s="133" t="s">
        <v>56</v>
      </c>
      <c r="D1302" s="74">
        <v>46126</v>
      </c>
      <c r="E1302" s="224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3">
        <v>339</v>
      </c>
      <c r="C1303" s="133" t="s">
        <v>55</v>
      </c>
      <c r="D1303" s="74">
        <v>46126</v>
      </c>
      <c r="E1303" s="224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3">
        <v>340</v>
      </c>
      <c r="C1304" s="133" t="s">
        <v>56</v>
      </c>
      <c r="D1304" s="74">
        <v>46126</v>
      </c>
      <c r="E1304" s="224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3">
        <v>341</v>
      </c>
      <c r="C1305" s="133" t="s">
        <v>55</v>
      </c>
      <c r="D1305" s="74">
        <v>46126</v>
      </c>
      <c r="E1305" s="224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3">
        <v>342</v>
      </c>
      <c r="C1306" s="133" t="s">
        <v>56</v>
      </c>
      <c r="D1306" s="74">
        <v>46127</v>
      </c>
      <c r="E1306" s="224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3">
        <v>343</v>
      </c>
      <c r="C1307" s="133" t="s">
        <v>55</v>
      </c>
      <c r="D1307" s="74">
        <v>46127</v>
      </c>
      <c r="E1307" s="224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3">
        <v>344</v>
      </c>
      <c r="C1308" s="133" t="s">
        <v>56</v>
      </c>
      <c r="D1308" s="74">
        <v>46128</v>
      </c>
      <c r="E1308" s="224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3">
        <v>345</v>
      </c>
      <c r="C1309" s="133" t="s">
        <v>55</v>
      </c>
      <c r="D1309" s="74">
        <v>46128</v>
      </c>
      <c r="E1309" s="224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3">
        <v>346</v>
      </c>
      <c r="C1310" s="133" t="s">
        <v>56</v>
      </c>
      <c r="D1310" s="74">
        <v>46128</v>
      </c>
      <c r="E1310" s="224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3">
        <v>347</v>
      </c>
      <c r="C1311" s="133" t="s">
        <v>55</v>
      </c>
      <c r="D1311" s="74">
        <v>46128</v>
      </c>
      <c r="E1311" s="224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3">
        <v>348</v>
      </c>
      <c r="C1312" s="133" t="s">
        <v>56</v>
      </c>
      <c r="D1312" s="74">
        <v>46128</v>
      </c>
      <c r="E1312" s="224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3">
        <v>349</v>
      </c>
      <c r="C1313" s="133" t="s">
        <v>55</v>
      </c>
      <c r="D1313" s="74">
        <v>46128</v>
      </c>
      <c r="E1313" s="224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3">
        <v>350</v>
      </c>
      <c r="C1314" s="133" t="s">
        <v>56</v>
      </c>
      <c r="D1314" s="74">
        <v>46128</v>
      </c>
      <c r="E1314" s="224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3">
        <v>351</v>
      </c>
      <c r="C1315" s="133" t="s">
        <v>55</v>
      </c>
      <c r="D1315" s="74">
        <v>46128</v>
      </c>
      <c r="E1315" s="224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3">
        <v>352</v>
      </c>
      <c r="C1316" s="133" t="s">
        <v>56</v>
      </c>
      <c r="D1316" s="74">
        <v>46128</v>
      </c>
      <c r="E1316" s="224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3">
        <v>353</v>
      </c>
      <c r="C1317" s="133" t="s">
        <v>55</v>
      </c>
      <c r="D1317" s="74">
        <v>46128</v>
      </c>
      <c r="E1317" s="224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3">
        <v>354</v>
      </c>
      <c r="C1318" s="133" t="s">
        <v>56</v>
      </c>
      <c r="D1318" s="74">
        <v>46130</v>
      </c>
      <c r="E1318" s="224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3">
        <v>355</v>
      </c>
      <c r="C1319" s="133" t="s">
        <v>55</v>
      </c>
      <c r="D1319" s="74">
        <v>46130</v>
      </c>
      <c r="E1319" s="224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3">
        <v>356</v>
      </c>
      <c r="C1320" s="133" t="s">
        <v>56</v>
      </c>
      <c r="D1320" s="74">
        <v>46130</v>
      </c>
      <c r="E1320" s="224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3">
        <v>357</v>
      </c>
      <c r="C1321" s="133" t="s">
        <v>55</v>
      </c>
      <c r="D1321" s="74">
        <v>46130</v>
      </c>
      <c r="E1321" s="224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3">
        <v>358</v>
      </c>
      <c r="C1322" s="133" t="s">
        <v>56</v>
      </c>
      <c r="D1322" s="74">
        <v>46130</v>
      </c>
      <c r="E1322" s="224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3">
        <v>359</v>
      </c>
      <c r="C1323" s="133" t="s">
        <v>55</v>
      </c>
      <c r="D1323" s="74">
        <v>46130</v>
      </c>
      <c r="E1323" s="224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3">
        <v>360</v>
      </c>
      <c r="C1324" s="133" t="s">
        <v>56</v>
      </c>
      <c r="D1324" s="74">
        <v>46130</v>
      </c>
      <c r="E1324" s="224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3">
        <v>361</v>
      </c>
      <c r="C1325" s="133" t="s">
        <v>55</v>
      </c>
      <c r="D1325" s="74">
        <v>46130</v>
      </c>
      <c r="E1325" s="224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0" t="s">
        <v>235</v>
      </c>
      <c r="C1326" s="133"/>
      <c r="D1326" s="74">
        <v>46134</v>
      </c>
      <c r="E1326" s="224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0" t="s">
        <v>236</v>
      </c>
      <c r="C1327" s="133"/>
      <c r="D1327" s="74">
        <v>46134</v>
      </c>
      <c r="E1327" s="224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0" t="s">
        <v>237</v>
      </c>
      <c r="C1328" s="133"/>
      <c r="D1328" s="74">
        <v>46134</v>
      </c>
      <c r="E1328" s="224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4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4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4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4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4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4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4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4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4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4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4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4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4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4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4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4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4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4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4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4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4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4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4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4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4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4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4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4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4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4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4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4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4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4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4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4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4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4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4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4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4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4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4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5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5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5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4">
        <v>46165</v>
      </c>
      <c r="E1375" s="235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4">
        <v>46165</v>
      </c>
      <c r="E1376" s="235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4">
        <v>46165</v>
      </c>
      <c r="E1377" s="235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4">
        <v>46165</v>
      </c>
      <c r="E1378" s="235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4" t="s">
        <v>289</v>
      </c>
      <c r="B1379" s="145" t="s">
        <v>290</v>
      </c>
      <c r="C1379" s="133" t="s">
        <v>56</v>
      </c>
      <c r="D1379" s="204">
        <v>46167</v>
      </c>
      <c r="E1379" s="235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4" t="s">
        <v>289</v>
      </c>
      <c r="B1380" s="145" t="s">
        <v>291</v>
      </c>
      <c r="C1380" s="133" t="s">
        <v>55</v>
      </c>
      <c r="D1380" s="204">
        <v>46167</v>
      </c>
      <c r="E1380" s="235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4" t="s">
        <v>289</v>
      </c>
      <c r="B1381" s="145" t="s">
        <v>292</v>
      </c>
      <c r="C1381" s="133" t="s">
        <v>53</v>
      </c>
      <c r="D1381" s="204">
        <v>46167</v>
      </c>
      <c r="E1381" s="235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4" t="s">
        <v>289</v>
      </c>
      <c r="B1382" s="145" t="s">
        <v>293</v>
      </c>
      <c r="C1382" s="133" t="s">
        <v>56</v>
      </c>
      <c r="D1382" s="204">
        <v>46167</v>
      </c>
      <c r="E1382" s="235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4" t="s">
        <v>289</v>
      </c>
      <c r="B1383" s="145" t="s">
        <v>294</v>
      </c>
      <c r="C1383" s="133" t="s">
        <v>55</v>
      </c>
      <c r="D1383" s="204">
        <v>46167</v>
      </c>
      <c r="E1383" s="235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4" t="s">
        <v>289</v>
      </c>
      <c r="B1384" s="145" t="s">
        <v>295</v>
      </c>
      <c r="C1384" s="133" t="s">
        <v>53</v>
      </c>
      <c r="D1384" s="204">
        <v>46167</v>
      </c>
      <c r="E1384" s="235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4" t="s">
        <v>289</v>
      </c>
      <c r="B1385" s="145" t="s">
        <v>296</v>
      </c>
      <c r="C1385" s="133" t="s">
        <v>56</v>
      </c>
      <c r="D1385" s="204">
        <v>46167</v>
      </c>
      <c r="E1385" s="235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4" t="s">
        <v>289</v>
      </c>
      <c r="B1386" s="145" t="s">
        <v>297</v>
      </c>
      <c r="C1386" s="133" t="s">
        <v>55</v>
      </c>
      <c r="D1386" s="204">
        <v>46167</v>
      </c>
      <c r="E1386" s="235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4" t="s">
        <v>289</v>
      </c>
      <c r="B1387" s="145" t="s">
        <v>298</v>
      </c>
      <c r="C1387" s="133" t="s">
        <v>53</v>
      </c>
      <c r="D1387" s="204">
        <v>46167</v>
      </c>
      <c r="E1387" s="235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4" t="s">
        <v>289</v>
      </c>
      <c r="B1388" s="145" t="s">
        <v>299</v>
      </c>
      <c r="C1388" s="133" t="s">
        <v>56</v>
      </c>
      <c r="D1388" s="204">
        <v>46167</v>
      </c>
      <c r="E1388" s="235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4" t="s">
        <v>289</v>
      </c>
      <c r="B1389" s="145" t="s">
        <v>300</v>
      </c>
      <c r="C1389" s="133" t="s">
        <v>55</v>
      </c>
      <c r="D1389" s="204">
        <v>46167</v>
      </c>
      <c r="E1389" s="235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4" t="s">
        <v>289</v>
      </c>
      <c r="B1390" s="145" t="s">
        <v>301</v>
      </c>
      <c r="C1390" s="133" t="s">
        <v>53</v>
      </c>
      <c r="D1390" s="204">
        <v>46167</v>
      </c>
      <c r="E1390" s="235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4" t="s">
        <v>289</v>
      </c>
      <c r="B1391" s="145" t="s">
        <v>302</v>
      </c>
      <c r="C1391" s="133" t="s">
        <v>56</v>
      </c>
      <c r="D1391" s="204">
        <v>46167</v>
      </c>
      <c r="E1391" s="235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4" t="s">
        <v>289</v>
      </c>
      <c r="B1392" s="150" t="s">
        <v>303</v>
      </c>
      <c r="C1392" s="151" t="s">
        <v>55</v>
      </c>
      <c r="D1392" s="204">
        <v>46167</v>
      </c>
      <c r="E1392" s="236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37" t="s">
        <v>289</v>
      </c>
      <c r="B1393" s="145" t="s">
        <v>304</v>
      </c>
      <c r="C1393" s="133" t="s">
        <v>53</v>
      </c>
      <c r="D1393" s="74">
        <v>46167</v>
      </c>
      <c r="E1393" s="235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7" t="s">
        <v>289</v>
      </c>
      <c r="B1394" s="145" t="s">
        <v>305</v>
      </c>
      <c r="C1394" s="133" t="s">
        <v>56</v>
      </c>
      <c r="D1394" s="74">
        <v>46167</v>
      </c>
      <c r="E1394" s="235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7" t="s">
        <v>289</v>
      </c>
      <c r="B1395" s="145" t="s">
        <v>306</v>
      </c>
      <c r="C1395" s="133" t="s">
        <v>55</v>
      </c>
      <c r="D1395" s="74">
        <v>46167</v>
      </c>
      <c r="E1395" s="235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7" t="s">
        <v>289</v>
      </c>
      <c r="B1396" s="145" t="s">
        <v>307</v>
      </c>
      <c r="C1396" s="133" t="s">
        <v>53</v>
      </c>
      <c r="D1396" s="74">
        <v>46167</v>
      </c>
      <c r="E1396" s="235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7" t="s">
        <v>308</v>
      </c>
      <c r="B1397" s="145" t="s">
        <v>309</v>
      </c>
      <c r="C1397" s="133" t="s">
        <v>56</v>
      </c>
      <c r="D1397" s="74">
        <v>46167</v>
      </c>
      <c r="E1397" s="235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7" t="s">
        <v>308</v>
      </c>
      <c r="B1398" s="145" t="s">
        <v>310</v>
      </c>
      <c r="C1398" s="133" t="s">
        <v>56</v>
      </c>
      <c r="D1398" s="74">
        <v>46168</v>
      </c>
      <c r="E1398" s="235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7" t="s">
        <v>308</v>
      </c>
      <c r="B1399" s="145" t="s">
        <v>311</v>
      </c>
      <c r="C1399" s="133" t="s">
        <v>55</v>
      </c>
      <c r="D1399" s="74">
        <v>46168</v>
      </c>
      <c r="E1399" s="235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7" t="s">
        <v>308</v>
      </c>
      <c r="B1400" s="145" t="s">
        <v>312</v>
      </c>
      <c r="C1400" s="133" t="s">
        <v>53</v>
      </c>
      <c r="D1400" s="74">
        <v>46168</v>
      </c>
      <c r="E1400" s="235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7" t="s">
        <v>308</v>
      </c>
      <c r="B1401" s="145" t="s">
        <v>313</v>
      </c>
      <c r="C1401" s="133" t="s">
        <v>56</v>
      </c>
      <c r="D1401" s="74">
        <v>46168</v>
      </c>
      <c r="E1401" s="235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7" t="s">
        <v>308</v>
      </c>
      <c r="B1402" s="145" t="s">
        <v>314</v>
      </c>
      <c r="C1402" s="133" t="s">
        <v>55</v>
      </c>
      <c r="D1402" s="74">
        <v>46168</v>
      </c>
      <c r="E1402" s="235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7" t="s">
        <v>308</v>
      </c>
      <c r="B1403" s="145" t="s">
        <v>315</v>
      </c>
      <c r="C1403" s="133" t="s">
        <v>53</v>
      </c>
      <c r="D1403" s="74">
        <v>46168</v>
      </c>
      <c r="E1403" s="235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7" t="s">
        <v>308</v>
      </c>
      <c r="B1404" s="145" t="s">
        <v>316</v>
      </c>
      <c r="C1404" s="133" t="s">
        <v>56</v>
      </c>
      <c r="D1404" s="74">
        <v>46168</v>
      </c>
      <c r="E1404" s="235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7" t="s">
        <v>317</v>
      </c>
      <c r="B1405" s="145" t="s">
        <v>318</v>
      </c>
      <c r="C1405" s="133" t="s">
        <v>55</v>
      </c>
      <c r="D1405" s="74">
        <v>46168</v>
      </c>
      <c r="E1405" s="235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7" t="s">
        <v>317</v>
      </c>
      <c r="B1406" s="145" t="s">
        <v>319</v>
      </c>
      <c r="C1406" s="133" t="s">
        <v>53</v>
      </c>
      <c r="D1406" s="74">
        <v>46168</v>
      </c>
      <c r="E1406" s="235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7" t="s">
        <v>317</v>
      </c>
      <c r="B1407" s="145" t="s">
        <v>320</v>
      </c>
      <c r="C1407" s="133" t="s">
        <v>56</v>
      </c>
      <c r="D1407" s="74">
        <v>46168</v>
      </c>
      <c r="E1407" s="235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7" t="s">
        <v>317</v>
      </c>
      <c r="B1408" s="145" t="s">
        <v>321</v>
      </c>
      <c r="C1408" s="133" t="s">
        <v>53</v>
      </c>
      <c r="D1408" s="74">
        <v>46168</v>
      </c>
      <c r="E1408" s="235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7" t="s">
        <v>317</v>
      </c>
      <c r="B1409" s="145" t="s">
        <v>322</v>
      </c>
      <c r="C1409" s="133" t="s">
        <v>56</v>
      </c>
      <c r="D1409" s="74">
        <v>46168</v>
      </c>
      <c r="E1409" s="235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7" t="s">
        <v>317</v>
      </c>
      <c r="B1410" s="145" t="s">
        <v>323</v>
      </c>
      <c r="C1410" s="133" t="s">
        <v>53</v>
      </c>
      <c r="D1410" s="74">
        <v>46168</v>
      </c>
      <c r="E1410" s="235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7" t="s">
        <v>317</v>
      </c>
      <c r="B1411" s="145" t="s">
        <v>324</v>
      </c>
      <c r="C1411" s="133" t="s">
        <v>56</v>
      </c>
      <c r="D1411" s="74">
        <v>46168</v>
      </c>
      <c r="E1411" s="235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7" t="s">
        <v>317</v>
      </c>
      <c r="B1412" s="145" t="s">
        <v>325</v>
      </c>
      <c r="C1412" s="133" t="s">
        <v>53</v>
      </c>
      <c r="D1412" s="74">
        <v>46168</v>
      </c>
      <c r="E1412" s="235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7" t="s">
        <v>317</v>
      </c>
      <c r="B1413" s="145" t="s">
        <v>326</v>
      </c>
      <c r="C1413" s="133" t="s">
        <v>56</v>
      </c>
      <c r="D1413" s="74">
        <v>46168</v>
      </c>
      <c r="E1413" s="235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7" t="s">
        <v>317</v>
      </c>
      <c r="B1414" s="145" t="s">
        <v>327</v>
      </c>
      <c r="C1414" s="133" t="s">
        <v>53</v>
      </c>
      <c r="D1414" s="74">
        <v>46168</v>
      </c>
      <c r="E1414" s="235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7" t="s">
        <v>317</v>
      </c>
      <c r="B1415" s="145" t="s">
        <v>328</v>
      </c>
      <c r="C1415" s="133" t="s">
        <v>56</v>
      </c>
      <c r="D1415" s="74">
        <v>46168</v>
      </c>
      <c r="E1415" s="235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7" t="s">
        <v>329</v>
      </c>
      <c r="B1416" s="145" t="s">
        <v>330</v>
      </c>
      <c r="C1416" s="133" t="s">
        <v>53</v>
      </c>
      <c r="D1416" s="74">
        <v>46168</v>
      </c>
      <c r="E1416" s="235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7" t="s">
        <v>329</v>
      </c>
      <c r="B1417" s="145" t="s">
        <v>331</v>
      </c>
      <c r="C1417" s="133" t="s">
        <v>56</v>
      </c>
      <c r="D1417" s="74">
        <v>46169</v>
      </c>
      <c r="E1417" s="235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7" t="s">
        <v>329</v>
      </c>
      <c r="B1418" s="145" t="s">
        <v>332</v>
      </c>
      <c r="C1418" s="133" t="s">
        <v>53</v>
      </c>
      <c r="D1418" s="74">
        <v>46169</v>
      </c>
      <c r="E1418" s="235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7" t="s">
        <v>329</v>
      </c>
      <c r="B1419" s="145" t="s">
        <v>333</v>
      </c>
      <c r="C1419" s="133" t="s">
        <v>56</v>
      </c>
      <c r="D1419" s="74">
        <v>46169</v>
      </c>
      <c r="E1419" s="235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7" t="s">
        <v>329</v>
      </c>
      <c r="B1420" s="145" t="s">
        <v>334</v>
      </c>
      <c r="C1420" s="133" t="s">
        <v>53</v>
      </c>
      <c r="D1420" s="74">
        <v>46169</v>
      </c>
      <c r="E1420" s="235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7" t="s">
        <v>329</v>
      </c>
      <c r="B1421" s="145" t="s">
        <v>335</v>
      </c>
      <c r="C1421" s="133" t="s">
        <v>56</v>
      </c>
      <c r="D1421" s="74">
        <v>46169</v>
      </c>
      <c r="E1421" s="235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7" t="s">
        <v>329</v>
      </c>
      <c r="B1422" s="145" t="s">
        <v>336</v>
      </c>
      <c r="C1422" s="133" t="s">
        <v>53</v>
      </c>
      <c r="D1422" s="74">
        <v>46169</v>
      </c>
      <c r="E1422" s="235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7" t="s">
        <v>329</v>
      </c>
      <c r="B1423" s="145" t="s">
        <v>337</v>
      </c>
      <c r="C1423" s="133" t="s">
        <v>56</v>
      </c>
      <c r="D1423" s="74">
        <v>46169</v>
      </c>
      <c r="E1423" s="235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7" t="s">
        <v>329</v>
      </c>
      <c r="B1424" s="145" t="s">
        <v>338</v>
      </c>
      <c r="C1424" s="133" t="s">
        <v>53</v>
      </c>
      <c r="D1424" s="74">
        <v>46169</v>
      </c>
      <c r="E1424" s="235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7" t="s">
        <v>329</v>
      </c>
      <c r="B1425" s="145" t="s">
        <v>339</v>
      </c>
      <c r="C1425" s="133" t="s">
        <v>56</v>
      </c>
      <c r="D1425" s="74">
        <v>46169</v>
      </c>
      <c r="E1425" s="235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7" t="s">
        <v>329</v>
      </c>
      <c r="B1426" s="145" t="s">
        <v>340</v>
      </c>
      <c r="C1426" s="133" t="s">
        <v>53</v>
      </c>
      <c r="D1426" s="74">
        <v>46169</v>
      </c>
      <c r="E1426" s="235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7" t="s">
        <v>329</v>
      </c>
      <c r="B1427" s="145" t="s">
        <v>341</v>
      </c>
      <c r="C1427" s="133" t="s">
        <v>56</v>
      </c>
      <c r="D1427" s="74">
        <v>46169</v>
      </c>
      <c r="E1427" s="235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7" t="s">
        <v>329</v>
      </c>
      <c r="B1428" s="145" t="s">
        <v>342</v>
      </c>
      <c r="C1428" s="133" t="s">
        <v>53</v>
      </c>
      <c r="D1428" s="74">
        <v>46169</v>
      </c>
      <c r="E1428" s="235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7" t="s">
        <v>329</v>
      </c>
      <c r="B1429" s="145" t="s">
        <v>343</v>
      </c>
      <c r="C1429" s="133" t="s">
        <v>56</v>
      </c>
      <c r="D1429" s="74">
        <v>46169</v>
      </c>
      <c r="E1429" s="235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7" t="s">
        <v>329</v>
      </c>
      <c r="B1430" s="145" t="s">
        <v>344</v>
      </c>
      <c r="C1430" s="133" t="s">
        <v>53</v>
      </c>
      <c r="D1430" s="74">
        <v>46169</v>
      </c>
      <c r="E1430" s="235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7" t="s">
        <v>329</v>
      </c>
      <c r="B1431" s="145" t="s">
        <v>345</v>
      </c>
      <c r="C1431" s="133" t="s">
        <v>56</v>
      </c>
      <c r="D1431" s="74">
        <v>46169</v>
      </c>
      <c r="E1431" s="235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7" t="s">
        <v>346</v>
      </c>
      <c r="B1432" s="145" t="s">
        <v>347</v>
      </c>
      <c r="C1432" s="133" t="s">
        <v>53</v>
      </c>
      <c r="D1432" s="74">
        <v>46170</v>
      </c>
      <c r="E1432" s="224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37" t="s">
        <v>346</v>
      </c>
      <c r="B1433" s="145" t="s">
        <v>348</v>
      </c>
      <c r="C1433" s="133" t="s">
        <v>56</v>
      </c>
      <c r="D1433" s="74">
        <v>46170</v>
      </c>
      <c r="E1433" s="224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37" t="s">
        <v>349</v>
      </c>
      <c r="B1434" s="145" t="s">
        <v>350</v>
      </c>
      <c r="C1434" s="133" t="s">
        <v>53</v>
      </c>
      <c r="D1434" s="74">
        <v>46170</v>
      </c>
      <c r="E1434" s="224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37" t="s">
        <v>349</v>
      </c>
      <c r="B1435" s="145" t="s">
        <v>351</v>
      </c>
      <c r="C1435" s="133" t="s">
        <v>56</v>
      </c>
      <c r="D1435" s="74">
        <v>46170</v>
      </c>
      <c r="E1435" s="224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37" t="s">
        <v>349</v>
      </c>
      <c r="B1436" s="145" t="s">
        <v>352</v>
      </c>
      <c r="C1436" s="133" t="s">
        <v>53</v>
      </c>
      <c r="D1436" s="74">
        <v>46170</v>
      </c>
      <c r="E1436" s="224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37" t="s">
        <v>349</v>
      </c>
      <c r="B1437" s="145" t="s">
        <v>353</v>
      </c>
      <c r="C1437" s="133" t="s">
        <v>56</v>
      </c>
      <c r="D1437" s="74">
        <v>46170</v>
      </c>
      <c r="E1437" s="224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37" t="s">
        <v>349</v>
      </c>
      <c r="B1438" s="145" t="s">
        <v>354</v>
      </c>
      <c r="C1438" s="133" t="s">
        <v>53</v>
      </c>
      <c r="D1438" s="74">
        <v>46170</v>
      </c>
      <c r="E1438" s="224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37" t="s">
        <v>349</v>
      </c>
      <c r="B1439" s="145" t="s">
        <v>355</v>
      </c>
      <c r="C1439" s="133" t="s">
        <v>56</v>
      </c>
      <c r="D1439" s="74">
        <v>46170</v>
      </c>
      <c r="E1439" s="224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37" t="s">
        <v>349</v>
      </c>
      <c r="B1440" s="145" t="s">
        <v>356</v>
      </c>
      <c r="C1440" s="133" t="s">
        <v>53</v>
      </c>
      <c r="D1440" s="74">
        <v>46170</v>
      </c>
      <c r="E1440" s="224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37" t="s">
        <v>349</v>
      </c>
      <c r="B1441" s="145" t="s">
        <v>357</v>
      </c>
      <c r="C1441" s="133" t="s">
        <v>56</v>
      </c>
      <c r="D1441" s="74">
        <v>46170</v>
      </c>
      <c r="E1441" s="224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37" t="s">
        <v>349</v>
      </c>
      <c r="B1442" s="145" t="s">
        <v>358</v>
      </c>
      <c r="C1442" s="133" t="s">
        <v>53</v>
      </c>
      <c r="D1442" s="74">
        <v>46170</v>
      </c>
      <c r="E1442" s="224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37" t="s">
        <v>349</v>
      </c>
      <c r="B1443" s="145" t="s">
        <v>359</v>
      </c>
      <c r="C1443" s="133" t="s">
        <v>56</v>
      </c>
      <c r="D1443" s="74">
        <v>46170</v>
      </c>
      <c r="E1443" s="224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37" t="s">
        <v>349</v>
      </c>
      <c r="B1444" s="145" t="s">
        <v>360</v>
      </c>
      <c r="C1444" s="133" t="s">
        <v>53</v>
      </c>
      <c r="D1444" s="74">
        <v>46170</v>
      </c>
      <c r="E1444" s="224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37" t="s">
        <v>349</v>
      </c>
      <c r="B1445" s="145" t="s">
        <v>361</v>
      </c>
      <c r="C1445" s="133" t="s">
        <v>56</v>
      </c>
      <c r="D1445" s="74">
        <v>46170</v>
      </c>
      <c r="E1445" s="224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37" t="s">
        <v>349</v>
      </c>
      <c r="B1446" s="145" t="s">
        <v>362</v>
      </c>
      <c r="C1446" s="133" t="s">
        <v>53</v>
      </c>
      <c r="D1446" s="74">
        <v>46170</v>
      </c>
      <c r="E1446" s="224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37" t="s">
        <v>349</v>
      </c>
      <c r="B1447" s="145" t="s">
        <v>363</v>
      </c>
      <c r="C1447" s="133" t="s">
        <v>56</v>
      </c>
      <c r="D1447" s="74">
        <v>46170</v>
      </c>
      <c r="E1447" s="224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37" t="s">
        <v>349</v>
      </c>
      <c r="B1448" s="145" t="s">
        <v>364</v>
      </c>
      <c r="C1448" s="133" t="s">
        <v>53</v>
      </c>
      <c r="D1448" s="74">
        <v>46170</v>
      </c>
      <c r="E1448" s="224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37" t="s">
        <v>349</v>
      </c>
      <c r="B1449" s="145" t="s">
        <v>365</v>
      </c>
      <c r="C1449" s="133" t="s">
        <v>56</v>
      </c>
      <c r="D1449" s="74">
        <v>46170</v>
      </c>
      <c r="E1449" s="224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37" t="s">
        <v>349</v>
      </c>
      <c r="B1450" s="145" t="s">
        <v>366</v>
      </c>
      <c r="C1450" s="133" t="s">
        <v>53</v>
      </c>
      <c r="D1450" s="74">
        <v>46170</v>
      </c>
      <c r="E1450" s="224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37" t="s">
        <v>349</v>
      </c>
      <c r="B1451" s="145" t="s">
        <v>367</v>
      </c>
      <c r="C1451" s="133" t="s">
        <v>56</v>
      </c>
      <c r="D1451" s="74">
        <v>46170</v>
      </c>
      <c r="E1451" s="224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37" t="s">
        <v>349</v>
      </c>
      <c r="B1452" s="145" t="s">
        <v>368</v>
      </c>
      <c r="C1452" s="133" t="s">
        <v>53</v>
      </c>
      <c r="D1452" s="74">
        <v>46170</v>
      </c>
      <c r="E1452" s="224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37" t="s">
        <v>349</v>
      </c>
      <c r="B1453" s="145" t="s">
        <v>369</v>
      </c>
      <c r="C1453" s="133" t="s">
        <v>56</v>
      </c>
      <c r="D1453" s="74">
        <v>46170</v>
      </c>
      <c r="E1453" s="224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37" t="s">
        <v>349</v>
      </c>
      <c r="B1454" s="145" t="s">
        <v>370</v>
      </c>
      <c r="C1454" s="133" t="s">
        <v>53</v>
      </c>
      <c r="D1454" s="74">
        <v>46171</v>
      </c>
      <c r="E1454" s="224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37" t="s">
        <v>371</v>
      </c>
      <c r="B1455" s="145" t="s">
        <v>372</v>
      </c>
      <c r="C1455" s="133" t="s">
        <v>56</v>
      </c>
      <c r="D1455" s="74">
        <v>46171</v>
      </c>
      <c r="E1455" s="224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37" t="s">
        <v>371</v>
      </c>
      <c r="B1456" s="145" t="s">
        <v>373</v>
      </c>
      <c r="C1456" s="133" t="s">
        <v>53</v>
      </c>
      <c r="D1456" s="74">
        <v>46171</v>
      </c>
      <c r="E1456" s="224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37" t="s">
        <v>371</v>
      </c>
      <c r="B1457" s="145" t="s">
        <v>374</v>
      </c>
      <c r="C1457" s="133" t="s">
        <v>56</v>
      </c>
      <c r="D1457" s="74">
        <v>46171</v>
      </c>
      <c r="E1457" s="224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37" t="s">
        <v>371</v>
      </c>
      <c r="B1458" s="145" t="s">
        <v>375</v>
      </c>
      <c r="C1458" s="133" t="s">
        <v>53</v>
      </c>
      <c r="D1458" s="74">
        <v>46171</v>
      </c>
      <c r="E1458" s="224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37" t="s">
        <v>371</v>
      </c>
      <c r="B1459" s="145" t="s">
        <v>376</v>
      </c>
      <c r="C1459" s="133" t="s">
        <v>56</v>
      </c>
      <c r="D1459" s="74">
        <v>46171</v>
      </c>
      <c r="E1459" s="224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37" t="s">
        <v>371</v>
      </c>
      <c r="B1460" s="145" t="s">
        <v>377</v>
      </c>
      <c r="C1460" s="133" t="s">
        <v>53</v>
      </c>
      <c r="D1460" s="74">
        <v>46171</v>
      </c>
      <c r="E1460" s="224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37" t="s">
        <v>371</v>
      </c>
      <c r="B1461" s="145" t="s">
        <v>378</v>
      </c>
      <c r="C1461" s="133" t="s">
        <v>56</v>
      </c>
      <c r="D1461" s="74">
        <v>46171</v>
      </c>
      <c r="E1461" s="224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37" t="s">
        <v>371</v>
      </c>
      <c r="B1462" s="145" t="s">
        <v>379</v>
      </c>
      <c r="C1462" s="133" t="s">
        <v>53</v>
      </c>
      <c r="D1462" s="74">
        <v>46171</v>
      </c>
      <c r="E1462" s="224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37" t="s">
        <v>371</v>
      </c>
      <c r="B1463" s="145" t="s">
        <v>380</v>
      </c>
      <c r="C1463" s="133" t="s">
        <v>56</v>
      </c>
      <c r="D1463" s="74">
        <v>46171</v>
      </c>
      <c r="E1463" s="224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37" t="s">
        <v>381</v>
      </c>
      <c r="B1464" s="145" t="s">
        <v>382</v>
      </c>
      <c r="C1464" s="133" t="s">
        <v>53</v>
      </c>
      <c r="D1464" s="74">
        <v>46171</v>
      </c>
      <c r="E1464" s="224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37" t="s">
        <v>381</v>
      </c>
      <c r="B1465" s="145" t="s">
        <v>383</v>
      </c>
      <c r="C1465" s="133" t="s">
        <v>56</v>
      </c>
      <c r="D1465" s="74">
        <v>46171</v>
      </c>
      <c r="E1465" s="224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37" t="s">
        <v>381</v>
      </c>
      <c r="B1466" s="145" t="s">
        <v>384</v>
      </c>
      <c r="C1466" s="133" t="s">
        <v>53</v>
      </c>
      <c r="D1466" s="74">
        <v>46171</v>
      </c>
      <c r="E1466" s="224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37" t="s">
        <v>381</v>
      </c>
      <c r="B1467" s="145" t="s">
        <v>385</v>
      </c>
      <c r="C1467" s="133" t="s">
        <v>56</v>
      </c>
      <c r="D1467" s="74">
        <v>46171</v>
      </c>
      <c r="E1467" s="224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37" t="s">
        <v>381</v>
      </c>
      <c r="B1468" s="145" t="s">
        <v>386</v>
      </c>
      <c r="C1468" s="133" t="s">
        <v>53</v>
      </c>
      <c r="D1468" s="74">
        <v>46171</v>
      </c>
      <c r="E1468" s="224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37" t="s">
        <v>387</v>
      </c>
      <c r="B1469" s="145" t="s">
        <v>388</v>
      </c>
      <c r="C1469" s="133" t="s">
        <v>56</v>
      </c>
      <c r="D1469" s="74">
        <v>46172</v>
      </c>
      <c r="E1469" s="224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37" t="s">
        <v>387</v>
      </c>
      <c r="B1470" s="145" t="s">
        <v>389</v>
      </c>
      <c r="C1470" s="133" t="s">
        <v>53</v>
      </c>
      <c r="D1470" s="74">
        <v>46172</v>
      </c>
      <c r="E1470" s="224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37" t="s">
        <v>387</v>
      </c>
      <c r="B1471" s="145" t="s">
        <v>390</v>
      </c>
      <c r="C1471" s="133" t="s">
        <v>56</v>
      </c>
      <c r="D1471" s="74">
        <v>46172</v>
      </c>
      <c r="E1471" s="224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37" t="s">
        <v>387</v>
      </c>
      <c r="B1472" s="145" t="s">
        <v>391</v>
      </c>
      <c r="C1472" s="133" t="s">
        <v>53</v>
      </c>
      <c r="D1472" s="74">
        <v>46172</v>
      </c>
      <c r="E1472" s="224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37" t="s">
        <v>387</v>
      </c>
      <c r="B1473" s="145" t="s">
        <v>392</v>
      </c>
      <c r="C1473" s="133" t="s">
        <v>56</v>
      </c>
      <c r="D1473" s="74">
        <v>46172</v>
      </c>
      <c r="E1473" s="224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37" t="s">
        <v>387</v>
      </c>
      <c r="B1474" s="145" t="s">
        <v>393</v>
      </c>
      <c r="C1474" s="133" t="s">
        <v>53</v>
      </c>
      <c r="D1474" s="74">
        <v>46172</v>
      </c>
      <c r="E1474" s="224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37" t="s">
        <v>387</v>
      </c>
      <c r="B1475" s="145" t="s">
        <v>394</v>
      </c>
      <c r="C1475" s="133" t="s">
        <v>56</v>
      </c>
      <c r="D1475" s="74">
        <v>46172</v>
      </c>
      <c r="E1475" s="224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37" t="s">
        <v>387</v>
      </c>
      <c r="B1476" s="145" t="s">
        <v>395</v>
      </c>
      <c r="C1476" s="133" t="s">
        <v>53</v>
      </c>
      <c r="D1476" s="74">
        <v>46172</v>
      </c>
      <c r="E1476" s="224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37" t="s">
        <v>387</v>
      </c>
      <c r="B1477" s="145" t="s">
        <v>396</v>
      </c>
      <c r="C1477" s="133" t="s">
        <v>56</v>
      </c>
      <c r="D1477" s="74">
        <v>46172</v>
      </c>
      <c r="E1477" s="224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37" t="s">
        <v>387</v>
      </c>
      <c r="B1478" s="145" t="s">
        <v>397</v>
      </c>
      <c r="C1478" s="133" t="s">
        <v>53</v>
      </c>
      <c r="D1478" s="74">
        <v>46172</v>
      </c>
      <c r="E1478" s="224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37" t="s">
        <v>387</v>
      </c>
      <c r="B1479" s="145" t="s">
        <v>398</v>
      </c>
      <c r="C1479" s="133" t="s">
        <v>56</v>
      </c>
      <c r="D1479" s="74">
        <v>46172</v>
      </c>
      <c r="E1479" s="224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37" t="s">
        <v>387</v>
      </c>
      <c r="B1480" s="145" t="s">
        <v>399</v>
      </c>
      <c r="C1480" s="133" t="s">
        <v>53</v>
      </c>
      <c r="D1480" s="74">
        <v>46172</v>
      </c>
      <c r="E1480" s="224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37" t="s">
        <v>387</v>
      </c>
      <c r="B1481" s="145" t="s">
        <v>400</v>
      </c>
      <c r="C1481" s="133" t="s">
        <v>56</v>
      </c>
      <c r="D1481" s="74">
        <v>46172</v>
      </c>
      <c r="E1481" s="224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37" t="s">
        <v>387</v>
      </c>
      <c r="B1482" s="145" t="s">
        <v>401</v>
      </c>
      <c r="C1482" s="133" t="s">
        <v>53</v>
      </c>
      <c r="D1482" s="74">
        <v>46172</v>
      </c>
      <c r="E1482" s="224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37" t="s">
        <v>387</v>
      </c>
      <c r="B1483" s="145" t="s">
        <v>402</v>
      </c>
      <c r="C1483" s="133" t="s">
        <v>56</v>
      </c>
      <c r="D1483" s="74">
        <v>46172</v>
      </c>
      <c r="E1483" s="224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37" t="s">
        <v>403</v>
      </c>
      <c r="B1484" s="145" t="s">
        <v>404</v>
      </c>
      <c r="C1484" s="133" t="s">
        <v>53</v>
      </c>
      <c r="D1484" s="74">
        <v>46174</v>
      </c>
      <c r="E1484" s="224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37" t="s">
        <v>403</v>
      </c>
      <c r="B1485" s="145" t="s">
        <v>405</v>
      </c>
      <c r="C1485" s="133" t="s">
        <v>56</v>
      </c>
      <c r="D1485" s="74">
        <v>46174</v>
      </c>
      <c r="E1485" s="224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37" t="s">
        <v>403</v>
      </c>
      <c r="B1486" s="145" t="s">
        <v>406</v>
      </c>
      <c r="C1486" s="133" t="s">
        <v>53</v>
      </c>
      <c r="D1486" s="74">
        <v>46174</v>
      </c>
      <c r="E1486" s="224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37" t="s">
        <v>403</v>
      </c>
      <c r="B1487" s="145" t="s">
        <v>407</v>
      </c>
      <c r="C1487" s="133" t="s">
        <v>56</v>
      </c>
      <c r="D1487" s="74">
        <v>46174</v>
      </c>
      <c r="E1487" s="224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37" t="s">
        <v>403</v>
      </c>
      <c r="B1488" s="145" t="s">
        <v>408</v>
      </c>
      <c r="C1488" s="133" t="s">
        <v>53</v>
      </c>
      <c r="D1488" s="74">
        <v>46174</v>
      </c>
      <c r="E1488" s="224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37" t="s">
        <v>403</v>
      </c>
      <c r="B1489" s="145" t="s">
        <v>409</v>
      </c>
      <c r="C1489" s="133" t="s">
        <v>56</v>
      </c>
      <c r="D1489" s="74">
        <v>46174</v>
      </c>
      <c r="E1489" s="224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37" t="s">
        <v>403</v>
      </c>
      <c r="B1490" s="145" t="s">
        <v>410</v>
      </c>
      <c r="C1490" s="133" t="s">
        <v>53</v>
      </c>
      <c r="D1490" s="74">
        <v>46174</v>
      </c>
      <c r="E1490" s="224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37" t="s">
        <v>403</v>
      </c>
      <c r="B1491" s="145" t="s">
        <v>411</v>
      </c>
      <c r="C1491" s="133" t="s">
        <v>56</v>
      </c>
      <c r="D1491" s="74">
        <v>46174</v>
      </c>
      <c r="E1491" s="224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37" t="s">
        <v>403</v>
      </c>
      <c r="B1492" s="145" t="s">
        <v>412</v>
      </c>
      <c r="C1492" s="133" t="s">
        <v>53</v>
      </c>
      <c r="D1492" s="74">
        <v>46174</v>
      </c>
      <c r="E1492" s="224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37" t="s">
        <v>403</v>
      </c>
      <c r="B1493" s="145" t="s">
        <v>413</v>
      </c>
      <c r="C1493" s="133" t="s">
        <v>56</v>
      </c>
      <c r="D1493" s="74">
        <v>46174</v>
      </c>
      <c r="E1493" s="224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37" t="s">
        <v>414</v>
      </c>
      <c r="B1494" s="145" t="s">
        <v>415</v>
      </c>
      <c r="C1494" s="133" t="s">
        <v>56</v>
      </c>
      <c r="D1494" s="74">
        <v>46174</v>
      </c>
      <c r="E1494" s="250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37" t="s">
        <v>414</v>
      </c>
      <c r="B1495" s="145" t="s">
        <v>416</v>
      </c>
      <c r="C1495" s="133" t="s">
        <v>56</v>
      </c>
      <c r="D1495" s="74">
        <v>46174</v>
      </c>
      <c r="E1495" s="250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37" t="s">
        <v>414</v>
      </c>
      <c r="B1496" s="145" t="s">
        <v>417</v>
      </c>
      <c r="C1496" s="133" t="s">
        <v>53</v>
      </c>
      <c r="D1496" s="74">
        <v>46174</v>
      </c>
      <c r="E1496" s="250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37" t="s">
        <v>414</v>
      </c>
      <c r="B1497" s="145" t="s">
        <v>418</v>
      </c>
      <c r="C1497" s="133" t="s">
        <v>53</v>
      </c>
      <c r="D1497" s="74">
        <v>46174</v>
      </c>
      <c r="E1497" s="250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37" t="s">
        <v>414</v>
      </c>
      <c r="B1498" s="145" t="s">
        <v>419</v>
      </c>
      <c r="C1498" s="133" t="s">
        <v>56</v>
      </c>
      <c r="D1498" s="74">
        <v>46174</v>
      </c>
      <c r="E1498" s="250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37" t="s">
        <v>414</v>
      </c>
      <c r="B1499" s="145" t="s">
        <v>420</v>
      </c>
      <c r="C1499" s="133" t="s">
        <v>53</v>
      </c>
      <c r="D1499" s="74">
        <v>46174</v>
      </c>
      <c r="E1499" s="224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37" t="s">
        <v>414</v>
      </c>
      <c r="B1500" s="145" t="s">
        <v>421</v>
      </c>
      <c r="C1500" s="133" t="s">
        <v>53</v>
      </c>
      <c r="D1500" s="74">
        <v>46174</v>
      </c>
      <c r="E1500" s="250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37" t="s">
        <v>414</v>
      </c>
      <c r="B1501" s="145" t="s">
        <v>422</v>
      </c>
      <c r="C1501" s="133" t="s">
        <v>53</v>
      </c>
      <c r="D1501" s="74">
        <v>46174</v>
      </c>
      <c r="E1501" s="224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37" t="s">
        <v>414</v>
      </c>
      <c r="B1502" s="145" t="s">
        <v>423</v>
      </c>
      <c r="C1502" s="133" t="s">
        <v>56</v>
      </c>
      <c r="D1502" s="74">
        <v>46174</v>
      </c>
      <c r="E1502" s="250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37" t="s">
        <v>414</v>
      </c>
      <c r="B1503" s="145" t="s">
        <v>424</v>
      </c>
      <c r="C1503" s="133" t="s">
        <v>56</v>
      </c>
      <c r="D1503" s="74">
        <v>46174</v>
      </c>
      <c r="E1503" s="224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37" t="s">
        <v>414</v>
      </c>
      <c r="B1504" s="145" t="s">
        <v>425</v>
      </c>
      <c r="C1504" s="133" t="s">
        <v>53</v>
      </c>
      <c r="D1504" s="74">
        <v>46174</v>
      </c>
      <c r="E1504" s="250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37" t="s">
        <v>426</v>
      </c>
      <c r="B1505" s="145" t="s">
        <v>427</v>
      </c>
      <c r="C1505" s="133" t="s">
        <v>53</v>
      </c>
      <c r="D1505" s="74">
        <v>46176</v>
      </c>
      <c r="E1505" s="224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37" t="s">
        <v>426</v>
      </c>
      <c r="B1506" s="145" t="s">
        <v>428</v>
      </c>
      <c r="C1506" s="133" t="s">
        <v>56</v>
      </c>
      <c r="D1506" s="74">
        <v>46176</v>
      </c>
      <c r="E1506" s="224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37" t="s">
        <v>426</v>
      </c>
      <c r="B1507" s="145" t="s">
        <v>429</v>
      </c>
      <c r="C1507" s="133" t="s">
        <v>56</v>
      </c>
      <c r="D1507" s="74">
        <v>46176</v>
      </c>
      <c r="E1507" s="224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37" t="s">
        <v>426</v>
      </c>
      <c r="B1508" s="145" t="s">
        <v>430</v>
      </c>
      <c r="C1508" s="133" t="s">
        <v>53</v>
      </c>
      <c r="D1508" s="74">
        <v>46176</v>
      </c>
      <c r="E1508" s="224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37" t="s">
        <v>426</v>
      </c>
      <c r="B1509" s="145" t="s">
        <v>431</v>
      </c>
      <c r="C1509" s="133" t="s">
        <v>53</v>
      </c>
      <c r="D1509" s="74">
        <v>46176</v>
      </c>
      <c r="E1509" s="224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37" t="s">
        <v>432</v>
      </c>
      <c r="B1510" s="145" t="s">
        <v>433</v>
      </c>
      <c r="C1510" s="133" t="s">
        <v>56</v>
      </c>
      <c r="D1510" s="74">
        <v>46176</v>
      </c>
      <c r="E1510" s="224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37" t="s">
        <v>432</v>
      </c>
      <c r="B1511" s="145" t="s">
        <v>434</v>
      </c>
      <c r="C1511" s="133" t="s">
        <v>56</v>
      </c>
      <c r="D1511" s="74">
        <v>46176</v>
      </c>
      <c r="E1511" s="224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37" t="s">
        <v>432</v>
      </c>
      <c r="B1512" s="145" t="s">
        <v>435</v>
      </c>
      <c r="C1512" s="133" t="s">
        <v>56</v>
      </c>
      <c r="D1512" s="74">
        <v>46176</v>
      </c>
      <c r="E1512" s="224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37" t="s">
        <v>432</v>
      </c>
      <c r="B1513" s="145" t="s">
        <v>436</v>
      </c>
      <c r="C1513" s="133" t="s">
        <v>53</v>
      </c>
      <c r="D1513" s="74">
        <v>46176</v>
      </c>
      <c r="E1513" s="224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37" t="s">
        <v>432</v>
      </c>
      <c r="B1514" s="145" t="s">
        <v>437</v>
      </c>
      <c r="C1514" s="133" t="s">
        <v>56</v>
      </c>
      <c r="D1514" s="74">
        <v>46176</v>
      </c>
      <c r="E1514" s="224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37" t="s">
        <v>432</v>
      </c>
      <c r="B1515" s="145" t="s">
        <v>438</v>
      </c>
      <c r="C1515" s="133" t="s">
        <v>53</v>
      </c>
      <c r="D1515" s="74">
        <v>46176</v>
      </c>
      <c r="E1515" s="224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37" t="s">
        <v>432</v>
      </c>
      <c r="B1516" s="145" t="s">
        <v>439</v>
      </c>
      <c r="C1516" s="133" t="s">
        <v>56</v>
      </c>
      <c r="D1516" s="74">
        <v>46176</v>
      </c>
      <c r="E1516" s="224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37" t="s">
        <v>432</v>
      </c>
      <c r="B1517" s="145" t="s">
        <v>440</v>
      </c>
      <c r="C1517" s="133" t="s">
        <v>53</v>
      </c>
      <c r="D1517" s="74">
        <v>46176</v>
      </c>
      <c r="E1517" s="224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37" t="s">
        <v>432</v>
      </c>
      <c r="B1518" s="145" t="s">
        <v>441</v>
      </c>
      <c r="C1518" s="133" t="s">
        <v>53</v>
      </c>
      <c r="D1518" s="74">
        <v>46176</v>
      </c>
      <c r="E1518" s="224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37" t="s">
        <v>442</v>
      </c>
      <c r="B1519" s="145" t="s">
        <v>443</v>
      </c>
      <c r="C1519" s="133" t="s">
        <v>56</v>
      </c>
      <c r="D1519" s="74">
        <v>46176</v>
      </c>
      <c r="E1519" s="224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37" t="s">
        <v>442</v>
      </c>
      <c r="B1520" s="145" t="s">
        <v>444</v>
      </c>
      <c r="C1520" s="133" t="s">
        <v>53</v>
      </c>
      <c r="D1520" s="74">
        <v>46176</v>
      </c>
      <c r="E1520" s="224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37" t="s">
        <v>445</v>
      </c>
      <c r="B1521" s="145" t="s">
        <v>446</v>
      </c>
      <c r="C1521" s="133" t="s">
        <v>56</v>
      </c>
      <c r="D1521" s="74">
        <v>46176</v>
      </c>
      <c r="E1521" s="224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37" t="s">
        <v>445</v>
      </c>
      <c r="B1522" s="145" t="s">
        <v>447</v>
      </c>
      <c r="C1522" s="133" t="s">
        <v>53</v>
      </c>
      <c r="D1522" s="74">
        <v>46176</v>
      </c>
      <c r="E1522" s="224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37" t="s">
        <v>449</v>
      </c>
      <c r="B1523" s="145" t="s">
        <v>450</v>
      </c>
      <c r="C1523" s="133" t="s">
        <v>56</v>
      </c>
      <c r="D1523" s="74">
        <v>46177</v>
      </c>
      <c r="E1523" s="224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37" t="s">
        <v>449</v>
      </c>
      <c r="B1524" s="145" t="s">
        <v>451</v>
      </c>
      <c r="C1524" s="133" t="s">
        <v>53</v>
      </c>
      <c r="D1524" s="74">
        <v>46177</v>
      </c>
      <c r="E1524" s="224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37" t="s">
        <v>452</v>
      </c>
      <c r="B1525" s="145" t="s">
        <v>453</v>
      </c>
      <c r="C1525" s="133" t="s">
        <v>56</v>
      </c>
      <c r="D1525" s="74">
        <v>46177</v>
      </c>
      <c r="E1525" s="224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37" t="s">
        <v>452</v>
      </c>
      <c r="B1526" s="145" t="s">
        <v>454</v>
      </c>
      <c r="C1526" s="133" t="s">
        <v>53</v>
      </c>
      <c r="D1526" s="74">
        <v>46177</v>
      </c>
      <c r="E1526" s="224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37" t="s">
        <v>452</v>
      </c>
      <c r="B1527" s="145" t="s">
        <v>455</v>
      </c>
      <c r="C1527" s="133" t="s">
        <v>56</v>
      </c>
      <c r="D1527" s="74">
        <v>46177</v>
      </c>
      <c r="E1527" s="224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37" t="s">
        <v>452</v>
      </c>
      <c r="B1528" s="145" t="s">
        <v>456</v>
      </c>
      <c r="C1528" s="133" t="s">
        <v>53</v>
      </c>
      <c r="D1528" s="74">
        <v>46177</v>
      </c>
      <c r="E1528" s="224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37" t="s">
        <v>452</v>
      </c>
      <c r="B1529" s="145" t="s">
        <v>457</v>
      </c>
      <c r="C1529" s="133" t="s">
        <v>56</v>
      </c>
      <c r="D1529" s="74">
        <v>46177</v>
      </c>
      <c r="E1529" s="224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37" t="s">
        <v>452</v>
      </c>
      <c r="B1530" s="145" t="s">
        <v>458</v>
      </c>
      <c r="C1530" s="133" t="s">
        <v>53</v>
      </c>
      <c r="D1530" s="74">
        <v>46177</v>
      </c>
      <c r="E1530" s="224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37" t="s">
        <v>452</v>
      </c>
      <c r="B1531" s="145" t="s">
        <v>459</v>
      </c>
      <c r="C1531" s="133" t="s">
        <v>56</v>
      </c>
      <c r="D1531" s="74">
        <v>46177</v>
      </c>
      <c r="E1531" s="224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37" t="s">
        <v>452</v>
      </c>
      <c r="B1532" s="145" t="s">
        <v>460</v>
      </c>
      <c r="C1532" s="133" t="s">
        <v>53</v>
      </c>
      <c r="D1532" s="74">
        <v>46177</v>
      </c>
      <c r="E1532" s="224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37" t="s">
        <v>461</v>
      </c>
      <c r="B1533" s="145" t="s">
        <v>462</v>
      </c>
      <c r="C1533" s="133" t="s">
        <v>56</v>
      </c>
      <c r="D1533" s="74">
        <v>46177</v>
      </c>
      <c r="E1533" s="224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37" t="s">
        <v>461</v>
      </c>
      <c r="B1534" s="145" t="s">
        <v>463</v>
      </c>
      <c r="C1534" s="133" t="s">
        <v>53</v>
      </c>
      <c r="D1534" s="74">
        <v>46177</v>
      </c>
      <c r="E1534" s="224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37" t="s">
        <v>461</v>
      </c>
      <c r="B1535" s="145" t="s">
        <v>464</v>
      </c>
      <c r="C1535" s="133" t="s">
        <v>56</v>
      </c>
      <c r="D1535" s="74">
        <v>46177</v>
      </c>
      <c r="E1535" s="224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37" t="s">
        <v>461</v>
      </c>
      <c r="B1536" s="145" t="s">
        <v>465</v>
      </c>
      <c r="C1536" s="133" t="s">
        <v>53</v>
      </c>
      <c r="D1536" s="74">
        <v>46177</v>
      </c>
      <c r="E1536" s="224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37" t="s">
        <v>466</v>
      </c>
      <c r="B1537" s="145" t="s">
        <v>467</v>
      </c>
      <c r="C1537" s="133" t="s">
        <v>56</v>
      </c>
      <c r="D1537" s="74">
        <v>46178</v>
      </c>
      <c r="E1537" s="251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37" t="s">
        <v>466</v>
      </c>
      <c r="B1538" s="145" t="s">
        <v>468</v>
      </c>
      <c r="C1538" s="133" t="s">
        <v>53</v>
      </c>
      <c r="D1538" s="74">
        <v>46178</v>
      </c>
      <c r="E1538" s="224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37" t="s">
        <v>466</v>
      </c>
      <c r="B1539" s="145" t="s">
        <v>469</v>
      </c>
      <c r="C1539" s="133" t="s">
        <v>56</v>
      </c>
      <c r="D1539" s="74">
        <v>46178</v>
      </c>
      <c r="E1539" s="224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37" t="s">
        <v>470</v>
      </c>
      <c r="B1540" s="145" t="s">
        <v>471</v>
      </c>
      <c r="C1540" s="133" t="s">
        <v>53</v>
      </c>
      <c r="D1540" s="74">
        <v>46178</v>
      </c>
      <c r="E1540" s="251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37" t="s">
        <v>470</v>
      </c>
      <c r="B1541" s="145" t="s">
        <v>472</v>
      </c>
      <c r="C1541" s="133" t="s">
        <v>56</v>
      </c>
      <c r="D1541" s="74">
        <v>46178</v>
      </c>
      <c r="E1541" s="224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37" t="s">
        <v>470</v>
      </c>
      <c r="B1542" s="145" t="s">
        <v>473</v>
      </c>
      <c r="C1542" s="133" t="s">
        <v>53</v>
      </c>
      <c r="D1542" s="74">
        <v>46178</v>
      </c>
      <c r="E1542" s="224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37" t="s">
        <v>470</v>
      </c>
      <c r="B1543" s="145" t="s">
        <v>474</v>
      </c>
      <c r="C1543" s="133" t="s">
        <v>56</v>
      </c>
      <c r="D1543" s="74">
        <v>46178</v>
      </c>
      <c r="E1543" s="224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37" t="s">
        <v>470</v>
      </c>
      <c r="B1544" s="145" t="s">
        <v>475</v>
      </c>
      <c r="C1544" s="133" t="s">
        <v>53</v>
      </c>
      <c r="D1544" s="74">
        <v>46178</v>
      </c>
      <c r="E1544" s="224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37" t="s">
        <v>470</v>
      </c>
      <c r="B1545" s="145" t="s">
        <v>476</v>
      </c>
      <c r="C1545" s="133" t="s">
        <v>56</v>
      </c>
      <c r="D1545" s="74">
        <v>46178</v>
      </c>
      <c r="E1545" s="224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37" t="s">
        <v>470</v>
      </c>
      <c r="B1546" s="145" t="s">
        <v>477</v>
      </c>
      <c r="C1546" s="133" t="s">
        <v>53</v>
      </c>
      <c r="D1546" s="74">
        <v>46178</v>
      </c>
      <c r="E1546" s="224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37" t="s">
        <v>478</v>
      </c>
      <c r="B1547" s="145" t="s">
        <v>479</v>
      </c>
      <c r="C1547" s="133" t="s">
        <v>56</v>
      </c>
      <c r="D1547" s="74">
        <v>46179</v>
      </c>
      <c r="E1547" s="224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37" t="s">
        <v>478</v>
      </c>
      <c r="B1548" s="145" t="s">
        <v>480</v>
      </c>
      <c r="C1548" s="133" t="s">
        <v>53</v>
      </c>
      <c r="D1548" s="74">
        <v>46179</v>
      </c>
      <c r="E1548" s="251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37" t="s">
        <v>478</v>
      </c>
      <c r="B1549" s="145" t="s">
        <v>481</v>
      </c>
      <c r="C1549" s="133" t="s">
        <v>56</v>
      </c>
      <c r="D1549" s="74">
        <v>46179</v>
      </c>
      <c r="E1549" s="224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37" t="s">
        <v>482</v>
      </c>
      <c r="B1550" s="145" t="s">
        <v>483</v>
      </c>
      <c r="C1550" s="133" t="s">
        <v>53</v>
      </c>
      <c r="D1550" s="74">
        <v>46179</v>
      </c>
      <c r="E1550" s="251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37" t="s">
        <v>482</v>
      </c>
      <c r="B1551" s="145" t="s">
        <v>484</v>
      </c>
      <c r="C1551" s="133" t="s">
        <v>56</v>
      </c>
      <c r="D1551" s="74">
        <v>46179</v>
      </c>
      <c r="E1551" s="224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37" t="s">
        <v>482</v>
      </c>
      <c r="B1552" s="145" t="s">
        <v>485</v>
      </c>
      <c r="C1552" s="133" t="s">
        <v>53</v>
      </c>
      <c r="D1552" s="74">
        <v>46179</v>
      </c>
      <c r="E1552" s="224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37" t="s">
        <v>482</v>
      </c>
      <c r="B1553" s="145" t="s">
        <v>486</v>
      </c>
      <c r="C1553" s="133" t="s">
        <v>56</v>
      </c>
      <c r="D1553" s="74">
        <v>46179</v>
      </c>
      <c r="E1553" s="224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37" t="s">
        <v>482</v>
      </c>
      <c r="B1554" s="145" t="s">
        <v>487</v>
      </c>
      <c r="C1554" s="133" t="s">
        <v>53</v>
      </c>
      <c r="D1554" s="74">
        <v>46179</v>
      </c>
      <c r="E1554" s="224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37" t="s">
        <v>482</v>
      </c>
      <c r="B1555" s="145" t="s">
        <v>488</v>
      </c>
      <c r="C1555" s="133" t="s">
        <v>56</v>
      </c>
      <c r="D1555" s="74">
        <v>46179</v>
      </c>
      <c r="E1555" s="224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37" t="s">
        <v>482</v>
      </c>
      <c r="B1556" s="145" t="s">
        <v>489</v>
      </c>
      <c r="C1556" s="133" t="s">
        <v>53</v>
      </c>
      <c r="D1556" s="74">
        <v>46179</v>
      </c>
      <c r="E1556" s="224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37" t="s">
        <v>490</v>
      </c>
      <c r="B1557" s="145" t="s">
        <v>491</v>
      </c>
      <c r="C1557" s="133" t="s">
        <v>56</v>
      </c>
      <c r="D1557" s="74">
        <v>46181</v>
      </c>
      <c r="E1557" s="251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37" t="s">
        <v>490</v>
      </c>
      <c r="B1558" s="145" t="s">
        <v>492</v>
      </c>
      <c r="C1558" s="133" t="s">
        <v>53</v>
      </c>
      <c r="D1558" s="74">
        <v>46181</v>
      </c>
      <c r="E1558" s="251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37" t="s">
        <v>490</v>
      </c>
      <c r="B1559" s="145" t="s">
        <v>493</v>
      </c>
      <c r="C1559" s="133" t="s">
        <v>56</v>
      </c>
      <c r="D1559" s="74">
        <v>46181</v>
      </c>
      <c r="E1559" s="251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37" t="s">
        <v>490</v>
      </c>
      <c r="B1560" s="145" t="s">
        <v>494</v>
      </c>
      <c r="C1560" s="133" t="s">
        <v>53</v>
      </c>
      <c r="D1560" s="74">
        <v>46181</v>
      </c>
      <c r="E1560" s="251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37" t="s">
        <v>490</v>
      </c>
      <c r="B1561" s="145" t="s">
        <v>495</v>
      </c>
      <c r="C1561" s="133" t="s">
        <v>56</v>
      </c>
      <c r="D1561" s="74">
        <v>46181</v>
      </c>
      <c r="E1561" s="251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37" t="s">
        <v>490</v>
      </c>
      <c r="B1562" s="145" t="s">
        <v>496</v>
      </c>
      <c r="C1562" s="133" t="s">
        <v>53</v>
      </c>
      <c r="D1562" s="74">
        <v>46181</v>
      </c>
      <c r="E1562" s="251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37" t="s">
        <v>490</v>
      </c>
      <c r="B1563" s="145" t="s">
        <v>497</v>
      </c>
      <c r="C1563" s="133" t="s">
        <v>56</v>
      </c>
      <c r="D1563" s="74">
        <v>46181</v>
      </c>
      <c r="E1563" s="251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37" t="s">
        <v>490</v>
      </c>
      <c r="B1564" s="145" t="s">
        <v>498</v>
      </c>
      <c r="C1564" s="133" t="s">
        <v>53</v>
      </c>
      <c r="D1564" s="74">
        <v>46181</v>
      </c>
      <c r="E1564" s="251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37" t="s">
        <v>490</v>
      </c>
      <c r="B1565" s="145" t="s">
        <v>499</v>
      </c>
      <c r="C1565" s="133" t="s">
        <v>56</v>
      </c>
      <c r="D1565" s="74">
        <v>46181</v>
      </c>
      <c r="E1565" s="251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37" t="s">
        <v>490</v>
      </c>
      <c r="B1566" s="145" t="s">
        <v>500</v>
      </c>
      <c r="C1566" s="133" t="s">
        <v>53</v>
      </c>
      <c r="D1566" s="74">
        <v>46181</v>
      </c>
      <c r="E1566" s="251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37" t="s">
        <v>490</v>
      </c>
      <c r="B1567" s="145" t="s">
        <v>501</v>
      </c>
      <c r="C1567" s="133" t="s">
        <v>56</v>
      </c>
      <c r="D1567" s="74">
        <v>46181</v>
      </c>
      <c r="E1567" s="251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37" t="s">
        <v>490</v>
      </c>
      <c r="B1568" s="145" t="s">
        <v>502</v>
      </c>
      <c r="C1568" s="133" t="s">
        <v>53</v>
      </c>
      <c r="D1568" s="74">
        <v>46181</v>
      </c>
      <c r="E1568" s="251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37" t="s">
        <v>490</v>
      </c>
      <c r="B1569" s="145" t="s">
        <v>503</v>
      </c>
      <c r="C1569" s="133" t="s">
        <v>56</v>
      </c>
      <c r="D1569" s="74">
        <v>46181</v>
      </c>
      <c r="E1569" s="251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37" t="s">
        <v>490</v>
      </c>
      <c r="B1570" s="145" t="s">
        <v>504</v>
      </c>
      <c r="C1570" s="133" t="s">
        <v>53</v>
      </c>
      <c r="D1570" s="74">
        <v>46181</v>
      </c>
      <c r="E1570" s="251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37" t="s">
        <v>490</v>
      </c>
      <c r="B1571" s="145" t="s">
        <v>505</v>
      </c>
      <c r="C1571" s="133" t="s">
        <v>56</v>
      </c>
      <c r="D1571" s="74">
        <v>46181</v>
      </c>
      <c r="E1571" s="251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37" t="s">
        <v>490</v>
      </c>
      <c r="B1572" s="145" t="s">
        <v>506</v>
      </c>
      <c r="C1572" s="133" t="s">
        <v>53</v>
      </c>
      <c r="D1572" s="74">
        <v>46181</v>
      </c>
      <c r="E1572" s="251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37" t="s">
        <v>507</v>
      </c>
      <c r="B1573" s="145" t="s">
        <v>508</v>
      </c>
      <c r="C1573" s="133" t="s">
        <v>56</v>
      </c>
      <c r="D1573" s="74">
        <v>46182</v>
      </c>
      <c r="E1573" s="251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37" t="s">
        <v>507</v>
      </c>
      <c r="B1574" s="145" t="s">
        <v>509</v>
      </c>
      <c r="C1574" s="133" t="s">
        <v>53</v>
      </c>
      <c r="D1574" s="74">
        <v>46182</v>
      </c>
      <c r="E1574" s="224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37" t="s">
        <v>507</v>
      </c>
      <c r="B1575" s="145" t="s">
        <v>510</v>
      </c>
      <c r="C1575" s="133" t="s">
        <v>56</v>
      </c>
      <c r="D1575" s="74">
        <v>46182</v>
      </c>
      <c r="E1575" s="224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37" t="s">
        <v>507</v>
      </c>
      <c r="B1576" s="145" t="s">
        <v>511</v>
      </c>
      <c r="C1576" s="133" t="s">
        <v>53</v>
      </c>
      <c r="D1576" s="74">
        <v>46182</v>
      </c>
      <c r="E1576" s="224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37" t="s">
        <v>507</v>
      </c>
      <c r="B1577" s="145" t="s">
        <v>512</v>
      </c>
      <c r="C1577" s="133" t="s">
        <v>56</v>
      </c>
      <c r="D1577" s="74">
        <v>46182</v>
      </c>
      <c r="E1577" s="224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37" t="s">
        <v>507</v>
      </c>
      <c r="B1578" s="145" t="s">
        <v>513</v>
      </c>
      <c r="C1578" s="133" t="s">
        <v>53</v>
      </c>
      <c r="D1578" s="74">
        <v>46182</v>
      </c>
      <c r="E1578" s="224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37" t="s">
        <v>507</v>
      </c>
      <c r="B1579" s="145" t="s">
        <v>514</v>
      </c>
      <c r="C1579" s="133" t="s">
        <v>56</v>
      </c>
      <c r="D1579" s="74">
        <v>46182</v>
      </c>
      <c r="E1579" s="224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37" t="s">
        <v>515</v>
      </c>
      <c r="B1580" s="145" t="s">
        <v>516</v>
      </c>
      <c r="C1580" s="133" t="s">
        <v>53</v>
      </c>
      <c r="D1580" s="74">
        <v>46182</v>
      </c>
      <c r="E1580" s="251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37" t="s">
        <v>515</v>
      </c>
      <c r="B1581" s="145" t="s">
        <v>517</v>
      </c>
      <c r="C1581" s="133" t="s">
        <v>56</v>
      </c>
      <c r="D1581" s="74">
        <v>46182</v>
      </c>
      <c r="E1581" s="224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37" t="s">
        <v>515</v>
      </c>
      <c r="B1582" s="145" t="s">
        <v>518</v>
      </c>
      <c r="C1582" s="133" t="s">
        <v>53</v>
      </c>
      <c r="D1582" s="74">
        <v>46182</v>
      </c>
      <c r="E1582" s="224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37" t="s">
        <v>519</v>
      </c>
      <c r="B1583" s="145" t="s">
        <v>520</v>
      </c>
      <c r="C1583" s="133" t="s">
        <v>56</v>
      </c>
      <c r="D1583" s="74">
        <v>46183</v>
      </c>
      <c r="E1583" s="251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37" t="s">
        <v>519</v>
      </c>
      <c r="B1584" s="145" t="s">
        <v>521</v>
      </c>
      <c r="C1584" s="133" t="s">
        <v>53</v>
      </c>
      <c r="D1584" s="74">
        <v>46183</v>
      </c>
      <c r="E1584" s="224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37" t="s">
        <v>519</v>
      </c>
      <c r="B1585" s="145" t="s">
        <v>522</v>
      </c>
      <c r="C1585" s="133" t="s">
        <v>56</v>
      </c>
      <c r="D1585" s="74">
        <v>46183</v>
      </c>
      <c r="E1585" s="224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37" t="s">
        <v>519</v>
      </c>
      <c r="B1586" s="145" t="s">
        <v>523</v>
      </c>
      <c r="C1586" s="133" t="s">
        <v>53</v>
      </c>
      <c r="D1586" s="74">
        <v>46183</v>
      </c>
      <c r="E1586" s="224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37" t="s">
        <v>519</v>
      </c>
      <c r="B1587" s="145" t="s">
        <v>524</v>
      </c>
      <c r="C1587" s="133" t="s">
        <v>56</v>
      </c>
      <c r="D1587" s="74">
        <v>46183</v>
      </c>
      <c r="E1587" s="224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37" t="s">
        <v>519</v>
      </c>
      <c r="B1588" s="145" t="s">
        <v>525</v>
      </c>
      <c r="C1588" s="133" t="s">
        <v>53</v>
      </c>
      <c r="D1588" s="74">
        <v>46183</v>
      </c>
      <c r="E1588" s="224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37" t="s">
        <v>526</v>
      </c>
      <c r="B1589" s="145" t="s">
        <v>527</v>
      </c>
      <c r="C1589" s="133" t="s">
        <v>56</v>
      </c>
      <c r="D1589" s="74">
        <v>46183</v>
      </c>
      <c r="E1589" s="251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37" t="s">
        <v>526</v>
      </c>
      <c r="B1590" s="145" t="s">
        <v>528</v>
      </c>
      <c r="C1590" s="133" t="s">
        <v>53</v>
      </c>
      <c r="D1590" s="74">
        <v>46183</v>
      </c>
      <c r="E1590" s="224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37" t="s">
        <v>526</v>
      </c>
      <c r="B1591" s="145" t="s">
        <v>529</v>
      </c>
      <c r="C1591" s="133" t="s">
        <v>56</v>
      </c>
      <c r="D1591" s="74">
        <v>46183</v>
      </c>
      <c r="E1591" s="224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37" t="s">
        <v>526</v>
      </c>
      <c r="B1592" s="145" t="s">
        <v>530</v>
      </c>
      <c r="C1592" s="133" t="s">
        <v>53</v>
      </c>
      <c r="D1592" s="74">
        <v>46183</v>
      </c>
      <c r="E1592" s="224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37" t="s">
        <v>526</v>
      </c>
      <c r="B1593" s="145" t="s">
        <v>531</v>
      </c>
      <c r="C1593" s="133" t="s">
        <v>56</v>
      </c>
      <c r="D1593" s="74">
        <v>46183</v>
      </c>
      <c r="E1593" s="224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37" t="s">
        <v>526</v>
      </c>
      <c r="B1594" s="145" t="s">
        <v>532</v>
      </c>
      <c r="C1594" s="133" t="s">
        <v>53</v>
      </c>
      <c r="D1594" s="74">
        <v>46183</v>
      </c>
      <c r="E1594" s="224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37" t="s">
        <v>526</v>
      </c>
      <c r="B1595" s="145" t="s">
        <v>533</v>
      </c>
      <c r="C1595" s="133" t="s">
        <v>56</v>
      </c>
      <c r="D1595" s="74">
        <v>46183</v>
      </c>
      <c r="E1595" s="224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37" t="s">
        <v>526</v>
      </c>
      <c r="B1596" s="145" t="s">
        <v>534</v>
      </c>
      <c r="C1596" s="133" t="s">
        <v>53</v>
      </c>
      <c r="D1596" s="74">
        <v>46183</v>
      </c>
      <c r="E1596" s="224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37" t="s">
        <v>526</v>
      </c>
      <c r="B1597" s="292" t="s">
        <v>535</v>
      </c>
      <c r="C1597" s="133" t="s">
        <v>56</v>
      </c>
      <c r="D1597" s="74">
        <v>46183</v>
      </c>
      <c r="E1597" s="224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37" t="s">
        <v>526</v>
      </c>
      <c r="B1598" s="292" t="s">
        <v>536</v>
      </c>
      <c r="C1598" s="200" t="s">
        <v>53</v>
      </c>
      <c r="D1598" s="204">
        <v>46183</v>
      </c>
      <c r="E1598" s="251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37" t="s">
        <v>537</v>
      </c>
      <c r="B1599" s="145" t="s">
        <v>538</v>
      </c>
      <c r="C1599" s="133" t="s">
        <v>56</v>
      </c>
      <c r="D1599" s="74">
        <v>46184</v>
      </c>
      <c r="E1599" s="250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37" t="s">
        <v>537</v>
      </c>
      <c r="B1600" s="292" t="s">
        <v>539</v>
      </c>
      <c r="C1600" s="133" t="s">
        <v>53</v>
      </c>
      <c r="D1600" s="74">
        <v>46184</v>
      </c>
      <c r="E1600" s="250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37" t="s">
        <v>537</v>
      </c>
      <c r="B1601" s="145" t="s">
        <v>540</v>
      </c>
      <c r="C1601" s="133" t="s">
        <v>56</v>
      </c>
      <c r="D1601" s="74">
        <v>46184</v>
      </c>
      <c r="E1601" s="224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37" t="s">
        <v>537</v>
      </c>
      <c r="B1602" s="145" t="s">
        <v>541</v>
      </c>
      <c r="C1602" s="133" t="s">
        <v>53</v>
      </c>
      <c r="D1602" s="74">
        <v>46184</v>
      </c>
      <c r="E1602" s="224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37" t="s">
        <v>537</v>
      </c>
      <c r="B1603" s="292" t="s">
        <v>542</v>
      </c>
      <c r="C1603" s="133" t="s">
        <v>56</v>
      </c>
      <c r="D1603" s="74">
        <v>46184</v>
      </c>
      <c r="E1603" s="224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37" t="s">
        <v>537</v>
      </c>
      <c r="B1604" s="145" t="s">
        <v>543</v>
      </c>
      <c r="C1604" s="133" t="s">
        <v>53</v>
      </c>
      <c r="D1604" s="74">
        <v>46184</v>
      </c>
      <c r="E1604" s="224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37" t="s">
        <v>537</v>
      </c>
      <c r="B1605" s="145" t="s">
        <v>544</v>
      </c>
      <c r="C1605" s="133" t="s">
        <v>56</v>
      </c>
      <c r="D1605" s="74">
        <v>46184</v>
      </c>
      <c r="E1605" s="224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37" t="s">
        <v>537</v>
      </c>
      <c r="B1606" s="145" t="s">
        <v>545</v>
      </c>
      <c r="C1606" s="133" t="s">
        <v>53</v>
      </c>
      <c r="D1606" s="74">
        <v>46184</v>
      </c>
      <c r="E1606" s="224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37" t="s">
        <v>537</v>
      </c>
      <c r="B1607" s="145" t="s">
        <v>546</v>
      </c>
      <c r="C1607" s="133" t="s">
        <v>56</v>
      </c>
      <c r="D1607" s="74">
        <v>46184</v>
      </c>
      <c r="E1607" s="224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37" t="s">
        <v>537</v>
      </c>
      <c r="B1608" s="145" t="s">
        <v>547</v>
      </c>
      <c r="C1608" s="133" t="s">
        <v>53</v>
      </c>
      <c r="D1608" s="74">
        <v>46184</v>
      </c>
      <c r="E1608" s="224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37" t="s">
        <v>537</v>
      </c>
      <c r="B1609" s="145" t="s">
        <v>548</v>
      </c>
      <c r="C1609" s="133" t="s">
        <v>56</v>
      </c>
      <c r="D1609" s="74">
        <v>46184</v>
      </c>
      <c r="E1609" s="224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37" t="s">
        <v>537</v>
      </c>
      <c r="B1610" s="145" t="s">
        <v>549</v>
      </c>
      <c r="C1610" s="133" t="s">
        <v>53</v>
      </c>
      <c r="D1610" s="74">
        <v>46184</v>
      </c>
      <c r="E1610" s="224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37" t="s">
        <v>537</v>
      </c>
      <c r="B1611" s="145" t="s">
        <v>550</v>
      </c>
      <c r="C1611" s="133" t="s">
        <v>56</v>
      </c>
      <c r="D1611" s="74">
        <v>46184</v>
      </c>
      <c r="E1611" s="224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37" t="s">
        <v>537</v>
      </c>
      <c r="B1612" s="145" t="s">
        <v>551</v>
      </c>
      <c r="C1612" s="133" t="s">
        <v>53</v>
      </c>
      <c r="D1612" s="74">
        <v>46184</v>
      </c>
      <c r="E1612" s="250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37" t="s">
        <v>552</v>
      </c>
      <c r="B1613" s="267" t="s">
        <v>553</v>
      </c>
      <c r="C1613" s="133" t="s">
        <v>56</v>
      </c>
      <c r="D1613" s="74">
        <v>46184</v>
      </c>
      <c r="E1613" s="224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37" t="s">
        <v>552</v>
      </c>
      <c r="B1614" s="145" t="s">
        <v>554</v>
      </c>
      <c r="C1614" s="133" t="s">
        <v>53</v>
      </c>
      <c r="D1614" s="74">
        <v>46184</v>
      </c>
      <c r="E1614" s="224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37" t="s">
        <v>552</v>
      </c>
      <c r="B1615" s="145" t="s">
        <v>555</v>
      </c>
      <c r="C1615" s="133" t="s">
        <v>56</v>
      </c>
      <c r="D1615" s="74">
        <v>46184</v>
      </c>
      <c r="E1615" s="224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37" t="s">
        <v>552</v>
      </c>
      <c r="B1616" s="145" t="s">
        <v>556</v>
      </c>
      <c r="C1616" s="133" t="s">
        <v>53</v>
      </c>
      <c r="D1616" s="74">
        <v>46184</v>
      </c>
      <c r="E1616" s="224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37" t="s">
        <v>552</v>
      </c>
      <c r="B1617" s="145" t="s">
        <v>557</v>
      </c>
      <c r="C1617" s="133" t="s">
        <v>56</v>
      </c>
      <c r="D1617" s="74">
        <v>46184</v>
      </c>
      <c r="E1617" s="224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37" t="s">
        <v>552</v>
      </c>
      <c r="B1618" s="145" t="s">
        <v>558</v>
      </c>
      <c r="C1618" s="133" t="s">
        <v>53</v>
      </c>
      <c r="D1618" s="74">
        <v>46184</v>
      </c>
      <c r="E1618" s="224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37" t="s">
        <v>552</v>
      </c>
      <c r="B1619" s="145" t="s">
        <v>559</v>
      </c>
      <c r="C1619" s="133" t="s">
        <v>56</v>
      </c>
      <c r="D1619" s="74">
        <v>46184</v>
      </c>
      <c r="E1619" s="224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37" t="s">
        <v>552</v>
      </c>
      <c r="B1620" s="292" t="s">
        <v>560</v>
      </c>
      <c r="C1620" s="133" t="s">
        <v>53</v>
      </c>
      <c r="D1620" s="74">
        <v>46184</v>
      </c>
      <c r="E1620" s="224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37" t="s">
        <v>552</v>
      </c>
      <c r="B1621" s="145" t="s">
        <v>561</v>
      </c>
      <c r="C1621" s="133" t="s">
        <v>56</v>
      </c>
      <c r="D1621" s="74">
        <v>46184</v>
      </c>
      <c r="E1621" s="224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37" t="s">
        <v>552</v>
      </c>
      <c r="B1622" s="145" t="s">
        <v>562</v>
      </c>
      <c r="C1622" s="133" t="s">
        <v>53</v>
      </c>
      <c r="D1622" s="74">
        <v>46184</v>
      </c>
      <c r="E1622" s="224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37" t="s">
        <v>552</v>
      </c>
      <c r="B1623" s="292" t="s">
        <v>563</v>
      </c>
      <c r="C1623" s="133" t="s">
        <v>56</v>
      </c>
      <c r="D1623" s="74">
        <v>46184</v>
      </c>
      <c r="E1623" s="224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37" t="s">
        <v>552</v>
      </c>
      <c r="B1624" s="145" t="s">
        <v>564</v>
      </c>
      <c r="C1624" s="133" t="s">
        <v>53</v>
      </c>
      <c r="D1624" s="74">
        <v>46184</v>
      </c>
      <c r="E1624" s="224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37" t="s">
        <v>565</v>
      </c>
      <c r="B1625" s="292" t="s">
        <v>566</v>
      </c>
      <c r="C1625" s="133" t="s">
        <v>56</v>
      </c>
      <c r="D1625" s="74">
        <v>46188</v>
      </c>
      <c r="E1625" s="224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37" t="s">
        <v>565</v>
      </c>
      <c r="B1626" s="145" t="s">
        <v>567</v>
      </c>
      <c r="C1626" s="133" t="s">
        <v>53</v>
      </c>
      <c r="D1626" s="74">
        <v>46188</v>
      </c>
      <c r="E1626" s="224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37" t="s">
        <v>565</v>
      </c>
      <c r="B1627" s="145" t="s">
        <v>568</v>
      </c>
      <c r="C1627" s="133" t="s">
        <v>56</v>
      </c>
      <c r="D1627" s="74">
        <v>46188</v>
      </c>
      <c r="E1627" s="224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37" t="s">
        <v>565</v>
      </c>
      <c r="B1628" s="292" t="s">
        <v>569</v>
      </c>
      <c r="C1628" s="133" t="s">
        <v>53</v>
      </c>
      <c r="D1628" s="74">
        <v>46188</v>
      </c>
      <c r="E1628" s="224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37" t="s">
        <v>565</v>
      </c>
      <c r="B1629" s="145" t="s">
        <v>570</v>
      </c>
      <c r="C1629" s="133" t="s">
        <v>56</v>
      </c>
      <c r="D1629" s="74">
        <v>46188</v>
      </c>
      <c r="E1629" s="224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37" t="s">
        <v>565</v>
      </c>
      <c r="B1630" s="292" t="s">
        <v>571</v>
      </c>
      <c r="C1630" s="133" t="s">
        <v>53</v>
      </c>
      <c r="D1630" s="74">
        <v>46188</v>
      </c>
      <c r="E1630" s="224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37" t="s">
        <v>565</v>
      </c>
      <c r="B1631" s="145" t="s">
        <v>572</v>
      </c>
      <c r="C1631" s="133" t="s">
        <v>56</v>
      </c>
      <c r="D1631" s="74">
        <v>46188</v>
      </c>
      <c r="E1631" s="224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37" t="s">
        <v>565</v>
      </c>
      <c r="B1632" s="145" t="s">
        <v>573</v>
      </c>
      <c r="C1632" s="133" t="s">
        <v>53</v>
      </c>
      <c r="D1632" s="74">
        <v>46188</v>
      </c>
      <c r="E1632" s="224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37" t="s">
        <v>565</v>
      </c>
      <c r="B1633" s="145" t="s">
        <v>574</v>
      </c>
      <c r="C1633" s="133" t="s">
        <v>56</v>
      </c>
      <c r="D1633" s="74">
        <v>46188</v>
      </c>
      <c r="E1633" s="224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37" t="s">
        <v>565</v>
      </c>
      <c r="B1634" s="145" t="s">
        <v>575</v>
      </c>
      <c r="C1634" s="133" t="s">
        <v>53</v>
      </c>
      <c r="D1634" s="74">
        <v>46188</v>
      </c>
      <c r="E1634" s="224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37" t="s">
        <v>565</v>
      </c>
      <c r="B1635" s="145" t="s">
        <v>576</v>
      </c>
      <c r="C1635" s="133" t="s">
        <v>56</v>
      </c>
      <c r="D1635" s="74">
        <v>46188</v>
      </c>
      <c r="E1635" s="254">
        <v>707.3</v>
      </c>
      <c r="F1635" s="255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37" t="s">
        <v>565</v>
      </c>
      <c r="B1636" s="145" t="s">
        <v>577</v>
      </c>
      <c r="C1636" s="133" t="s">
        <v>53</v>
      </c>
      <c r="D1636" s="74">
        <v>46188</v>
      </c>
      <c r="E1636" s="254">
        <v>707.4</v>
      </c>
      <c r="F1636" s="255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37" t="s">
        <v>578</v>
      </c>
      <c r="B1637" s="145" t="s">
        <v>579</v>
      </c>
      <c r="C1637" s="133" t="s">
        <v>56</v>
      </c>
      <c r="D1637" s="74">
        <v>46188</v>
      </c>
      <c r="E1637" s="224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37" t="s">
        <v>578</v>
      </c>
      <c r="B1638" s="145" t="s">
        <v>428</v>
      </c>
      <c r="C1638" s="133" t="s">
        <v>56</v>
      </c>
      <c r="D1638" s="74">
        <v>46188</v>
      </c>
      <c r="E1638" s="224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37" t="s">
        <v>578</v>
      </c>
      <c r="B1639" s="145" t="s">
        <v>580</v>
      </c>
      <c r="C1639" s="133" t="s">
        <v>53</v>
      </c>
      <c r="D1639" s="74">
        <v>46188</v>
      </c>
      <c r="E1639" s="224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37" t="s">
        <v>578</v>
      </c>
      <c r="B1640" s="145" t="s">
        <v>581</v>
      </c>
      <c r="C1640" s="133" t="s">
        <v>53</v>
      </c>
      <c r="D1640" s="74">
        <v>46188</v>
      </c>
      <c r="E1640" s="224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37" t="s">
        <v>578</v>
      </c>
      <c r="B1641" s="145" t="s">
        <v>582</v>
      </c>
      <c r="C1641" s="133" t="s">
        <v>56</v>
      </c>
      <c r="D1641" s="74">
        <v>46188</v>
      </c>
      <c r="E1641" s="224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37" t="s">
        <v>578</v>
      </c>
      <c r="B1642" s="145" t="s">
        <v>583</v>
      </c>
      <c r="C1642" s="133" t="s">
        <v>53</v>
      </c>
      <c r="D1642" s="74">
        <v>46188</v>
      </c>
      <c r="E1642" s="224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37" t="s">
        <v>578</v>
      </c>
      <c r="B1643" s="145" t="s">
        <v>584</v>
      </c>
      <c r="C1643" s="133" t="s">
        <v>53</v>
      </c>
      <c r="D1643" s="74">
        <v>46188</v>
      </c>
      <c r="E1643" s="224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37" t="s">
        <v>578</v>
      </c>
      <c r="B1644" s="145" t="s">
        <v>585</v>
      </c>
      <c r="C1644" s="133" t="s">
        <v>56</v>
      </c>
      <c r="D1644" s="74">
        <v>46188</v>
      </c>
      <c r="E1644" s="224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37" t="s">
        <v>586</v>
      </c>
      <c r="B1645" s="145" t="s">
        <v>587</v>
      </c>
      <c r="C1645" s="133" t="s">
        <v>53</v>
      </c>
      <c r="D1645" s="74">
        <v>46189</v>
      </c>
      <c r="E1645" s="224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37" t="s">
        <v>586</v>
      </c>
      <c r="B1646" s="145" t="s">
        <v>588</v>
      </c>
      <c r="C1646" s="133" t="s">
        <v>56</v>
      </c>
      <c r="D1646" s="74">
        <v>46189</v>
      </c>
      <c r="E1646" s="224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37" t="s">
        <v>586</v>
      </c>
      <c r="B1647" s="145" t="s">
        <v>589</v>
      </c>
      <c r="C1647" s="133" t="s">
        <v>53</v>
      </c>
      <c r="D1647" s="74">
        <v>46189</v>
      </c>
      <c r="E1647" s="224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37" t="s">
        <v>586</v>
      </c>
      <c r="B1648" s="145" t="s">
        <v>590</v>
      </c>
      <c r="C1648" s="133" t="s">
        <v>56</v>
      </c>
      <c r="D1648" s="74">
        <v>46189</v>
      </c>
      <c r="E1648" s="224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37" t="s">
        <v>586</v>
      </c>
      <c r="B1649" s="145" t="s">
        <v>591</v>
      </c>
      <c r="C1649" s="133" t="s">
        <v>53</v>
      </c>
      <c r="D1649" s="74">
        <v>46189</v>
      </c>
      <c r="E1649" s="224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37" t="s">
        <v>586</v>
      </c>
      <c r="B1650" s="145" t="s">
        <v>592</v>
      </c>
      <c r="C1650" s="133" t="s">
        <v>56</v>
      </c>
      <c r="D1650" s="74">
        <v>46189</v>
      </c>
      <c r="E1650" s="224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37" t="s">
        <v>593</v>
      </c>
      <c r="B1651" s="150" t="s">
        <v>594</v>
      </c>
      <c r="C1651" s="133" t="s">
        <v>53</v>
      </c>
      <c r="D1651" s="74">
        <v>46189</v>
      </c>
      <c r="E1651" s="250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37" t="s">
        <v>593</v>
      </c>
      <c r="B1652" s="150" t="s">
        <v>595</v>
      </c>
      <c r="C1652" s="133" t="s">
        <v>56</v>
      </c>
      <c r="D1652" s="74">
        <v>46189</v>
      </c>
      <c r="E1652" s="250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37" t="s">
        <v>596</v>
      </c>
      <c r="B1653" s="145" t="s">
        <v>585</v>
      </c>
      <c r="C1653" s="133" t="s">
        <v>56</v>
      </c>
      <c r="D1653" s="74">
        <v>46189</v>
      </c>
      <c r="E1653" s="224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37" t="s">
        <v>596</v>
      </c>
      <c r="B1654" s="145" t="s">
        <v>597</v>
      </c>
      <c r="C1654" s="133" t="s">
        <v>53</v>
      </c>
      <c r="D1654" s="74">
        <v>46189</v>
      </c>
      <c r="E1654" s="224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37" t="s">
        <v>596</v>
      </c>
      <c r="B1655" s="145" t="s">
        <v>598</v>
      </c>
      <c r="C1655" s="133" t="s">
        <v>56</v>
      </c>
      <c r="D1655" s="74">
        <v>46189</v>
      </c>
      <c r="E1655" s="224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37" t="s">
        <v>596</v>
      </c>
      <c r="B1656" s="145" t="s">
        <v>599</v>
      </c>
      <c r="C1656" s="133" t="s">
        <v>53</v>
      </c>
      <c r="D1656" s="74">
        <v>46189</v>
      </c>
      <c r="E1656" s="224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37" t="s">
        <v>596</v>
      </c>
      <c r="B1657" s="145" t="s">
        <v>600</v>
      </c>
      <c r="C1657" s="133" t="s">
        <v>56</v>
      </c>
      <c r="D1657" s="74">
        <v>46189</v>
      </c>
      <c r="E1657" s="224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37" t="s">
        <v>596</v>
      </c>
      <c r="B1658" s="145" t="s">
        <v>601</v>
      </c>
      <c r="C1658" s="133" t="s">
        <v>53</v>
      </c>
      <c r="D1658" s="74">
        <v>46189</v>
      </c>
      <c r="E1658" s="224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37" t="s">
        <v>596</v>
      </c>
      <c r="B1659" s="145" t="s">
        <v>602</v>
      </c>
      <c r="C1659" s="133" t="s">
        <v>56</v>
      </c>
      <c r="D1659" s="74">
        <v>46189</v>
      </c>
      <c r="E1659" s="224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37" t="s">
        <v>596</v>
      </c>
      <c r="B1660" s="145" t="s">
        <v>603</v>
      </c>
      <c r="C1660" s="133" t="s">
        <v>53</v>
      </c>
      <c r="D1660" s="74">
        <v>46189</v>
      </c>
      <c r="E1660" s="224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37" t="s">
        <v>604</v>
      </c>
      <c r="B1661" s="145" t="s">
        <v>605</v>
      </c>
      <c r="C1661" s="133" t="s">
        <v>53</v>
      </c>
      <c r="D1661" s="74">
        <v>46190</v>
      </c>
      <c r="E1661" s="224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37" t="s">
        <v>604</v>
      </c>
      <c r="B1662" s="145" t="s">
        <v>606</v>
      </c>
      <c r="C1662" s="133" t="s">
        <v>56</v>
      </c>
      <c r="D1662" s="74">
        <v>46190</v>
      </c>
      <c r="E1662" s="250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37" t="s">
        <v>604</v>
      </c>
      <c r="B1663" s="145" t="s">
        <v>607</v>
      </c>
      <c r="C1663" s="133" t="s">
        <v>56</v>
      </c>
      <c r="D1663" s="74">
        <v>46190</v>
      </c>
      <c r="E1663" s="224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37" t="s">
        <v>604</v>
      </c>
      <c r="B1664" s="145" t="s">
        <v>608</v>
      </c>
      <c r="C1664" s="133" t="s">
        <v>53</v>
      </c>
      <c r="D1664" s="74">
        <v>46190</v>
      </c>
      <c r="E1664" s="224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37" t="s">
        <v>604</v>
      </c>
      <c r="B1665" s="145" t="s">
        <v>609</v>
      </c>
      <c r="C1665" s="133" t="s">
        <v>53</v>
      </c>
      <c r="D1665" s="74">
        <v>46190</v>
      </c>
      <c r="E1665" s="224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37" t="s">
        <v>604</v>
      </c>
      <c r="B1666" s="145" t="s">
        <v>610</v>
      </c>
      <c r="C1666" s="133" t="s">
        <v>56</v>
      </c>
      <c r="D1666" s="74">
        <v>46190</v>
      </c>
      <c r="E1666" s="224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37" t="s">
        <v>611</v>
      </c>
      <c r="B1667" s="145" t="s">
        <v>612</v>
      </c>
      <c r="C1667" s="133" t="s">
        <v>53</v>
      </c>
      <c r="D1667" s="74">
        <v>46195</v>
      </c>
      <c r="E1667" s="224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37" t="s">
        <v>611</v>
      </c>
      <c r="B1668" s="145" t="s">
        <v>613</v>
      </c>
      <c r="C1668" s="133" t="s">
        <v>56</v>
      </c>
      <c r="D1668" s="74">
        <v>46195</v>
      </c>
      <c r="E1668" s="224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37" t="s">
        <v>611</v>
      </c>
      <c r="B1669" s="145" t="s">
        <v>614</v>
      </c>
      <c r="C1669" s="133" t="s">
        <v>53</v>
      </c>
      <c r="D1669" s="74">
        <v>46195</v>
      </c>
      <c r="E1669" s="224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37" t="s">
        <v>611</v>
      </c>
      <c r="B1670" s="145" t="s">
        <v>615</v>
      </c>
      <c r="C1670" s="133" t="s">
        <v>56</v>
      </c>
      <c r="D1670" s="74">
        <v>46195</v>
      </c>
      <c r="E1670" s="224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37" t="s">
        <v>611</v>
      </c>
      <c r="B1671" s="145" t="s">
        <v>616</v>
      </c>
      <c r="C1671" s="133" t="s">
        <v>53</v>
      </c>
      <c r="D1671" s="74">
        <v>46195</v>
      </c>
      <c r="E1671" s="224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37" t="s">
        <v>611</v>
      </c>
      <c r="B1672" s="150" t="s">
        <v>617</v>
      </c>
      <c r="C1672" s="133" t="s">
        <v>56</v>
      </c>
      <c r="D1672" s="74">
        <v>46195</v>
      </c>
      <c r="E1672" s="250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37" t="s">
        <v>611</v>
      </c>
      <c r="B1673" s="150" t="s">
        <v>618</v>
      </c>
      <c r="C1673" s="133" t="s">
        <v>53</v>
      </c>
      <c r="D1673" s="74">
        <v>46195</v>
      </c>
      <c r="E1673" s="250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7" t="s">
        <v>611</v>
      </c>
      <c r="B1674" s="145" t="s">
        <v>619</v>
      </c>
      <c r="C1674" s="133" t="s">
        <v>56</v>
      </c>
      <c r="D1674" s="74">
        <v>46195</v>
      </c>
      <c r="E1674" s="250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37" t="s">
        <v>611</v>
      </c>
      <c r="B1675" s="145" t="s">
        <v>620</v>
      </c>
      <c r="C1675" s="133" t="s">
        <v>53</v>
      </c>
      <c r="D1675" s="74">
        <v>46195</v>
      </c>
      <c r="E1675" s="250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37" t="s">
        <v>611</v>
      </c>
      <c r="B1676" s="145" t="s">
        <v>621</v>
      </c>
      <c r="C1676" s="133" t="s">
        <v>56</v>
      </c>
      <c r="D1676" s="74">
        <v>46195</v>
      </c>
      <c r="E1676" s="250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37" t="s">
        <v>622</v>
      </c>
      <c r="B1677" s="145" t="s">
        <v>623</v>
      </c>
      <c r="C1677" s="133" t="s">
        <v>53</v>
      </c>
      <c r="D1677" s="74">
        <v>46195</v>
      </c>
      <c r="E1677" s="250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37" t="s">
        <v>622</v>
      </c>
      <c r="B1678" s="150" t="s">
        <v>624</v>
      </c>
      <c r="C1678" s="133" t="s">
        <v>56</v>
      </c>
      <c r="D1678" s="74">
        <v>46195</v>
      </c>
      <c r="E1678" s="250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37" t="s">
        <v>622</v>
      </c>
      <c r="B1679" s="150" t="s">
        <v>625</v>
      </c>
      <c r="C1679" s="133" t="s">
        <v>53</v>
      </c>
      <c r="D1679" s="74">
        <v>46195</v>
      </c>
      <c r="E1679" s="250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7" t="s">
        <v>622</v>
      </c>
      <c r="B1680" s="145" t="s">
        <v>626</v>
      </c>
      <c r="C1680" s="133" t="s">
        <v>56</v>
      </c>
      <c r="D1680" s="74">
        <v>46195</v>
      </c>
      <c r="E1680" s="250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37" t="s">
        <v>622</v>
      </c>
      <c r="B1681" s="145" t="s">
        <v>627</v>
      </c>
      <c r="C1681" s="133" t="s">
        <v>53</v>
      </c>
      <c r="D1681" s="74">
        <v>46195</v>
      </c>
      <c r="E1681" s="250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37" t="s">
        <v>622</v>
      </c>
      <c r="B1682" s="145" t="s">
        <v>628</v>
      </c>
      <c r="C1682" s="133" t="s">
        <v>56</v>
      </c>
      <c r="D1682" s="74">
        <v>46195</v>
      </c>
      <c r="E1682" s="250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37" t="s">
        <v>622</v>
      </c>
      <c r="B1683" s="145" t="s">
        <v>629</v>
      </c>
      <c r="C1683" s="133" t="s">
        <v>53</v>
      </c>
      <c r="D1683" s="74">
        <v>46195</v>
      </c>
      <c r="E1683" s="250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37" t="s">
        <v>622</v>
      </c>
      <c r="B1684" s="150" t="s">
        <v>630</v>
      </c>
      <c r="C1684" s="133" t="s">
        <v>56</v>
      </c>
      <c r="D1684" s="74">
        <v>46195</v>
      </c>
      <c r="E1684" s="250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37" t="s">
        <v>622</v>
      </c>
      <c r="B1685" s="150" t="s">
        <v>631</v>
      </c>
      <c r="C1685" s="133" t="s">
        <v>53</v>
      </c>
      <c r="D1685" s="74">
        <v>46195</v>
      </c>
      <c r="E1685" s="250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7" t="s">
        <v>622</v>
      </c>
      <c r="B1686" s="145" t="s">
        <v>632</v>
      </c>
      <c r="C1686" s="133" t="s">
        <v>56</v>
      </c>
      <c r="D1686" s="74">
        <v>46195</v>
      </c>
      <c r="E1686" s="250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37" t="s">
        <v>633</v>
      </c>
      <c r="B1687" s="150" t="s">
        <v>634</v>
      </c>
      <c r="C1687" s="133" t="s">
        <v>56</v>
      </c>
      <c r="D1687" s="74">
        <v>46195</v>
      </c>
      <c r="E1687" s="250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37" t="s">
        <v>633</v>
      </c>
      <c r="B1688" s="145" t="s">
        <v>635</v>
      </c>
      <c r="C1688" s="133" t="s">
        <v>53</v>
      </c>
      <c r="D1688" s="74">
        <v>46195</v>
      </c>
      <c r="E1688" s="224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37" t="s">
        <v>636</v>
      </c>
      <c r="B1689" s="150" t="s">
        <v>637</v>
      </c>
      <c r="C1689" s="133" t="s">
        <v>53</v>
      </c>
      <c r="D1689" s="74">
        <v>46196</v>
      </c>
      <c r="E1689" s="250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37" t="s">
        <v>636</v>
      </c>
      <c r="B1690" s="145" t="s">
        <v>638</v>
      </c>
      <c r="C1690" s="133" t="s">
        <v>56</v>
      </c>
      <c r="D1690" s="74">
        <v>46196</v>
      </c>
      <c r="E1690" s="250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37" t="s">
        <v>636</v>
      </c>
      <c r="B1691" s="145" t="s">
        <v>639</v>
      </c>
      <c r="C1691" s="133" t="s">
        <v>53</v>
      </c>
      <c r="D1691" s="74">
        <v>46196</v>
      </c>
      <c r="E1691" s="224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37" t="s">
        <v>636</v>
      </c>
      <c r="B1692" s="150" t="s">
        <v>640</v>
      </c>
      <c r="C1692" s="133" t="s">
        <v>56</v>
      </c>
      <c r="D1692" s="74">
        <v>46196</v>
      </c>
      <c r="E1692" s="250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37" t="s">
        <v>636</v>
      </c>
      <c r="B1693" s="150" t="s">
        <v>641</v>
      </c>
      <c r="C1693" s="133" t="s">
        <v>53</v>
      </c>
      <c r="D1693" s="74">
        <v>46196</v>
      </c>
      <c r="E1693" s="250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37" t="s">
        <v>636</v>
      </c>
      <c r="B1694" s="150" t="s">
        <v>642</v>
      </c>
      <c r="C1694" s="133" t="s">
        <v>56</v>
      </c>
      <c r="D1694" s="74">
        <v>46196</v>
      </c>
      <c r="E1694" s="250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37" t="s">
        <v>643</v>
      </c>
      <c r="B1695" s="150" t="s">
        <v>644</v>
      </c>
      <c r="C1695" s="133" t="s">
        <v>53</v>
      </c>
      <c r="D1695" s="74">
        <v>46197</v>
      </c>
      <c r="E1695" s="250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37" t="s">
        <v>645</v>
      </c>
      <c r="B1696" s="150" t="s">
        <v>646</v>
      </c>
      <c r="C1696" s="133" t="s">
        <v>56</v>
      </c>
      <c r="D1696" s="74">
        <v>46200</v>
      </c>
      <c r="E1696" s="250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37" t="s">
        <v>645</v>
      </c>
      <c r="B1697" s="150" t="s">
        <v>647</v>
      </c>
      <c r="C1697" s="133" t="s">
        <v>53</v>
      </c>
      <c r="D1697" s="74">
        <v>46200</v>
      </c>
      <c r="E1697" s="250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37" t="s">
        <v>645</v>
      </c>
      <c r="B1698" s="150" t="s">
        <v>648</v>
      </c>
      <c r="C1698" s="133" t="s">
        <v>56</v>
      </c>
      <c r="D1698" s="74">
        <v>46200</v>
      </c>
      <c r="E1698" s="250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37" t="s">
        <v>645</v>
      </c>
      <c r="B1699" s="150" t="s">
        <v>649</v>
      </c>
      <c r="C1699" s="133" t="s">
        <v>53</v>
      </c>
      <c r="D1699" s="74">
        <v>46200</v>
      </c>
      <c r="E1699" s="250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37" t="s">
        <v>645</v>
      </c>
      <c r="B1700" s="150" t="s">
        <v>650</v>
      </c>
      <c r="C1700" s="133" t="s">
        <v>56</v>
      </c>
      <c r="D1700" s="74">
        <v>46200</v>
      </c>
      <c r="E1700" s="250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37" t="s">
        <v>645</v>
      </c>
      <c r="B1701" s="150" t="s">
        <v>651</v>
      </c>
      <c r="C1701" s="133" t="s">
        <v>53</v>
      </c>
      <c r="D1701" s="74">
        <v>46200</v>
      </c>
      <c r="E1701" s="250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37" t="s">
        <v>645</v>
      </c>
      <c r="B1702" s="150" t="s">
        <v>652</v>
      </c>
      <c r="C1702" s="133" t="s">
        <v>56</v>
      </c>
      <c r="D1702" s="74">
        <v>46200</v>
      </c>
      <c r="E1702" s="250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37" t="s">
        <v>645</v>
      </c>
      <c r="B1703" s="150" t="s">
        <v>653</v>
      </c>
      <c r="C1703" s="133" t="s">
        <v>53</v>
      </c>
      <c r="D1703" s="74">
        <v>46200</v>
      </c>
      <c r="E1703" s="250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37" t="s">
        <v>645</v>
      </c>
      <c r="B1704" s="150" t="s">
        <v>654</v>
      </c>
      <c r="C1704" s="133" t="s">
        <v>56</v>
      </c>
      <c r="D1704" s="74">
        <v>46200</v>
      </c>
      <c r="E1704" s="250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37" t="s">
        <v>645</v>
      </c>
      <c r="B1705" s="150" t="s">
        <v>655</v>
      </c>
      <c r="C1705" s="133" t="s">
        <v>53</v>
      </c>
      <c r="D1705" s="74">
        <v>46200</v>
      </c>
      <c r="E1705" s="250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37" t="s">
        <v>645</v>
      </c>
      <c r="B1706" s="150" t="s">
        <v>656</v>
      </c>
      <c r="C1706" s="133" t="s">
        <v>56</v>
      </c>
      <c r="D1706" s="74">
        <v>46200</v>
      </c>
      <c r="E1706" s="250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37" t="s">
        <v>645</v>
      </c>
      <c r="B1707" s="150" t="s">
        <v>657</v>
      </c>
      <c r="C1707" s="133" t="s">
        <v>53</v>
      </c>
      <c r="D1707" s="74">
        <v>46200</v>
      </c>
      <c r="E1707" s="250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37" t="s">
        <v>645</v>
      </c>
      <c r="B1708" s="150" t="s">
        <v>658</v>
      </c>
      <c r="C1708" s="133" t="s">
        <v>56</v>
      </c>
      <c r="D1708" s="74">
        <v>46200</v>
      </c>
      <c r="E1708" s="250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37" t="s">
        <v>645</v>
      </c>
      <c r="B1709" s="150" t="s">
        <v>659</v>
      </c>
      <c r="C1709" s="133" t="s">
        <v>53</v>
      </c>
      <c r="D1709" s="74">
        <v>46200</v>
      </c>
      <c r="E1709" s="224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37" t="s">
        <v>660</v>
      </c>
      <c r="B1710" s="268" t="s">
        <v>661</v>
      </c>
      <c r="C1710" s="133" t="s">
        <v>56</v>
      </c>
      <c r="D1710" s="74">
        <v>46200</v>
      </c>
      <c r="E1710" s="250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37" t="s">
        <v>660</v>
      </c>
      <c r="B1711" s="150" t="s">
        <v>662</v>
      </c>
      <c r="C1711" s="133" t="s">
        <v>53</v>
      </c>
      <c r="D1711" s="74">
        <v>46200</v>
      </c>
      <c r="E1711" s="250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37" t="s">
        <v>660</v>
      </c>
      <c r="B1712" s="150" t="s">
        <v>663</v>
      </c>
      <c r="C1712" s="133" t="s">
        <v>56</v>
      </c>
      <c r="D1712" s="74">
        <v>46200</v>
      </c>
      <c r="E1712" s="250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37" t="s">
        <v>660</v>
      </c>
      <c r="B1713" s="150" t="s">
        <v>664</v>
      </c>
      <c r="C1713" s="133" t="s">
        <v>53</v>
      </c>
      <c r="D1713" s="74">
        <v>46200</v>
      </c>
      <c r="E1713" s="250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37" t="s">
        <v>660</v>
      </c>
      <c r="B1714" s="150" t="s">
        <v>665</v>
      </c>
      <c r="C1714" s="133" t="s">
        <v>56</v>
      </c>
      <c r="D1714" s="74">
        <v>46200</v>
      </c>
      <c r="E1714" s="250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37" t="s">
        <v>660</v>
      </c>
      <c r="B1715" s="150" t="s">
        <v>666</v>
      </c>
      <c r="C1715" s="133" t="s">
        <v>53</v>
      </c>
      <c r="D1715" s="74">
        <v>46200</v>
      </c>
      <c r="E1715" s="250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37" t="s">
        <v>660</v>
      </c>
      <c r="B1716" s="150" t="s">
        <v>667</v>
      </c>
      <c r="C1716" s="133" t="s">
        <v>56</v>
      </c>
      <c r="D1716" s="74">
        <v>46200</v>
      </c>
      <c r="E1716" s="250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37" t="s">
        <v>660</v>
      </c>
      <c r="B1717" s="150" t="s">
        <v>668</v>
      </c>
      <c r="C1717" s="133" t="s">
        <v>53</v>
      </c>
      <c r="D1717" s="74">
        <v>46200</v>
      </c>
      <c r="E1717" s="250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37" t="s">
        <v>660</v>
      </c>
      <c r="B1718" s="294" t="s">
        <v>669</v>
      </c>
      <c r="C1718" s="133" t="s">
        <v>56</v>
      </c>
      <c r="D1718" s="74">
        <v>46200</v>
      </c>
      <c r="E1718" s="250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37" t="s">
        <v>660</v>
      </c>
      <c r="B1719" s="294" t="s">
        <v>670</v>
      </c>
      <c r="C1719" s="133" t="s">
        <v>53</v>
      </c>
      <c r="D1719" s="74">
        <v>46200</v>
      </c>
      <c r="E1719" s="250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37" t="s">
        <v>660</v>
      </c>
      <c r="B1720" s="294" t="s">
        <v>671</v>
      </c>
      <c r="C1720" s="133" t="s">
        <v>56</v>
      </c>
      <c r="D1720" s="74">
        <v>46200</v>
      </c>
      <c r="E1720" s="250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37" t="s">
        <v>672</v>
      </c>
      <c r="B1721" s="294" t="s">
        <v>673</v>
      </c>
      <c r="C1721" s="133" t="s">
        <v>53</v>
      </c>
      <c r="D1721" s="74">
        <v>46203</v>
      </c>
      <c r="E1721" s="250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37" t="s">
        <v>672</v>
      </c>
      <c r="B1722" s="294" t="s">
        <v>674</v>
      </c>
      <c r="C1722" s="133" t="s">
        <v>56</v>
      </c>
      <c r="D1722" s="74">
        <v>46203</v>
      </c>
      <c r="E1722" s="250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37" t="s">
        <v>672</v>
      </c>
      <c r="B1723" s="294" t="s">
        <v>675</v>
      </c>
      <c r="C1723" s="133" t="s">
        <v>53</v>
      </c>
      <c r="D1723" s="74">
        <v>46203</v>
      </c>
      <c r="E1723" s="250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37" t="s">
        <v>672</v>
      </c>
      <c r="B1724" s="294" t="s">
        <v>676</v>
      </c>
      <c r="C1724" s="133" t="s">
        <v>56</v>
      </c>
      <c r="D1724" s="74">
        <v>46203</v>
      </c>
      <c r="E1724" s="250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37" t="s">
        <v>672</v>
      </c>
      <c r="B1725" s="294" t="s">
        <v>677</v>
      </c>
      <c r="C1725" s="133" t="s">
        <v>53</v>
      </c>
      <c r="D1725" s="74">
        <v>46203</v>
      </c>
      <c r="E1725" s="250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37" t="s">
        <v>678</v>
      </c>
      <c r="B1726" s="294" t="s">
        <v>679</v>
      </c>
      <c r="C1726" s="133" t="s">
        <v>56</v>
      </c>
      <c r="D1726" s="74">
        <v>46203</v>
      </c>
      <c r="E1726" s="250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37" t="s">
        <v>678</v>
      </c>
      <c r="B1727" s="294" t="s">
        <v>680</v>
      </c>
      <c r="C1727" s="133" t="s">
        <v>53</v>
      </c>
      <c r="D1727" s="74">
        <v>46203</v>
      </c>
      <c r="E1727" s="250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37" t="s">
        <v>678</v>
      </c>
      <c r="B1728" s="294" t="s">
        <v>681</v>
      </c>
      <c r="C1728" s="133" t="s">
        <v>56</v>
      </c>
      <c r="D1728" s="74">
        <v>46203</v>
      </c>
      <c r="E1728" s="250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37" t="s">
        <v>678</v>
      </c>
      <c r="B1729" s="294" t="s">
        <v>682</v>
      </c>
      <c r="C1729" s="133" t="s">
        <v>53</v>
      </c>
      <c r="D1729" s="74">
        <v>46203</v>
      </c>
      <c r="E1729" s="250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37" t="s">
        <v>678</v>
      </c>
      <c r="B1730" s="294" t="s">
        <v>683</v>
      </c>
      <c r="C1730" s="133" t="s">
        <v>56</v>
      </c>
      <c r="D1730" s="74">
        <v>46203</v>
      </c>
      <c r="E1730" s="250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37" t="s">
        <v>678</v>
      </c>
      <c r="B1731" s="294" t="s">
        <v>684</v>
      </c>
      <c r="C1731" s="133" t="s">
        <v>53</v>
      </c>
      <c r="D1731" s="74">
        <v>46203</v>
      </c>
      <c r="E1731" s="250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37" t="s">
        <v>678</v>
      </c>
      <c r="B1732" s="294" t="s">
        <v>685</v>
      </c>
      <c r="C1732" s="133" t="s">
        <v>56</v>
      </c>
      <c r="D1732" s="74">
        <v>46203</v>
      </c>
      <c r="E1732" s="250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37" t="s">
        <v>678</v>
      </c>
      <c r="B1733" s="294" t="s">
        <v>686</v>
      </c>
      <c r="C1733" s="133" t="s">
        <v>53</v>
      </c>
      <c r="D1733" s="74">
        <v>46203</v>
      </c>
      <c r="E1733" s="250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37" t="s">
        <v>678</v>
      </c>
      <c r="B1734" s="294" t="s">
        <v>687</v>
      </c>
      <c r="C1734" s="133" t="s">
        <v>56</v>
      </c>
      <c r="D1734" s="74">
        <v>46203</v>
      </c>
      <c r="E1734" s="250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37" t="s">
        <v>678</v>
      </c>
      <c r="B1735" s="150" t="s">
        <v>688</v>
      </c>
      <c r="C1735" s="133" t="s">
        <v>53</v>
      </c>
      <c r="D1735" s="74">
        <v>46203</v>
      </c>
      <c r="E1735" s="250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37" t="s">
        <v>678</v>
      </c>
      <c r="B1736" s="150" t="s">
        <v>689</v>
      </c>
      <c r="C1736" s="133" t="s">
        <v>56</v>
      </c>
      <c r="D1736" s="74">
        <v>46203</v>
      </c>
      <c r="E1736" s="224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37" t="s">
        <v>678</v>
      </c>
      <c r="B1737" s="150" t="s">
        <v>690</v>
      </c>
      <c r="C1737" s="133" t="s">
        <v>53</v>
      </c>
      <c r="D1737" s="74">
        <v>46203</v>
      </c>
      <c r="E1737" s="224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37" t="s">
        <v>691</v>
      </c>
      <c r="B1738" s="150" t="s">
        <v>692</v>
      </c>
      <c r="C1738" s="133" t="s">
        <v>56</v>
      </c>
      <c r="D1738" s="74">
        <v>46204</v>
      </c>
      <c r="E1738" s="250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37" t="s">
        <v>691</v>
      </c>
      <c r="B1739" s="150" t="s">
        <v>693</v>
      </c>
      <c r="C1739" s="133" t="s">
        <v>53</v>
      </c>
      <c r="D1739" s="74">
        <v>46204</v>
      </c>
      <c r="E1739" s="250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37" t="s">
        <v>691</v>
      </c>
      <c r="B1740" s="150" t="s">
        <v>694</v>
      </c>
      <c r="C1740" s="133" t="s">
        <v>56</v>
      </c>
      <c r="D1740" s="74">
        <v>46204</v>
      </c>
      <c r="E1740" s="250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37" t="s">
        <v>691</v>
      </c>
      <c r="B1741" s="150" t="s">
        <v>695</v>
      </c>
      <c r="C1741" s="133" t="s">
        <v>53</v>
      </c>
      <c r="D1741" s="74">
        <v>46204</v>
      </c>
      <c r="E1741" s="250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37" t="s">
        <v>691</v>
      </c>
      <c r="B1742" s="150" t="s">
        <v>696</v>
      </c>
      <c r="C1742" s="133" t="s">
        <v>56</v>
      </c>
      <c r="D1742" s="74">
        <v>46204</v>
      </c>
      <c r="E1742" s="250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37" t="s">
        <v>691</v>
      </c>
      <c r="B1743" s="150" t="s">
        <v>697</v>
      </c>
      <c r="C1743" s="133" t="s">
        <v>53</v>
      </c>
      <c r="D1743" s="74">
        <v>46204</v>
      </c>
      <c r="E1743" s="250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37" t="s">
        <v>691</v>
      </c>
      <c r="B1744" s="150" t="s">
        <v>698</v>
      </c>
      <c r="C1744" s="133" t="s">
        <v>56</v>
      </c>
      <c r="D1744" s="74">
        <v>46204</v>
      </c>
      <c r="E1744" s="250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37" t="s">
        <v>691</v>
      </c>
      <c r="B1745" s="150" t="s">
        <v>699</v>
      </c>
      <c r="C1745" s="133" t="s">
        <v>53</v>
      </c>
      <c r="D1745" s="74">
        <v>46204</v>
      </c>
      <c r="E1745" s="250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37" t="s">
        <v>700</v>
      </c>
      <c r="B1746" s="150" t="s">
        <v>701</v>
      </c>
      <c r="C1746" s="133" t="s">
        <v>56</v>
      </c>
      <c r="D1746" s="74">
        <v>46204</v>
      </c>
      <c r="E1746" s="250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37" t="s">
        <v>700</v>
      </c>
      <c r="B1747" s="150" t="s">
        <v>702</v>
      </c>
      <c r="C1747" s="133" t="s">
        <v>53</v>
      </c>
      <c r="D1747" s="74">
        <v>46204</v>
      </c>
      <c r="E1747" s="250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37" t="s">
        <v>700</v>
      </c>
      <c r="B1748" s="150" t="s">
        <v>703</v>
      </c>
      <c r="C1748" s="133" t="s">
        <v>56</v>
      </c>
      <c r="D1748" s="74">
        <v>46204</v>
      </c>
      <c r="E1748" s="250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37" t="s">
        <v>700</v>
      </c>
      <c r="B1749" s="150" t="s">
        <v>704</v>
      </c>
      <c r="C1749" s="133" t="s">
        <v>53</v>
      </c>
      <c r="D1749" s="74">
        <v>46204</v>
      </c>
      <c r="E1749" s="250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37" t="s">
        <v>700</v>
      </c>
      <c r="B1750" s="150" t="s">
        <v>705</v>
      </c>
      <c r="C1750" s="133" t="s">
        <v>56</v>
      </c>
      <c r="D1750" s="74">
        <v>46204</v>
      </c>
      <c r="E1750" s="250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37" t="s">
        <v>700</v>
      </c>
      <c r="B1751" s="150" t="s">
        <v>706</v>
      </c>
      <c r="C1751" s="133" t="s">
        <v>53</v>
      </c>
      <c r="D1751" s="74">
        <v>46204</v>
      </c>
      <c r="E1751" s="250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37" t="s">
        <v>700</v>
      </c>
      <c r="B1752" s="150" t="s">
        <v>707</v>
      </c>
      <c r="C1752" s="133" t="s">
        <v>56</v>
      </c>
      <c r="D1752" s="74">
        <v>46204</v>
      </c>
      <c r="E1752" s="224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37" t="s">
        <v>708</v>
      </c>
      <c r="B1753" s="150" t="s">
        <v>709</v>
      </c>
      <c r="C1753" s="133" t="s">
        <v>56</v>
      </c>
      <c r="D1753" s="74">
        <v>46206</v>
      </c>
      <c r="E1753" s="250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37" t="s">
        <v>708</v>
      </c>
      <c r="B1754" s="150" t="s">
        <v>710</v>
      </c>
      <c r="C1754" s="133" t="s">
        <v>53</v>
      </c>
      <c r="D1754" s="74">
        <v>46206</v>
      </c>
      <c r="E1754" s="250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37" t="s">
        <v>708</v>
      </c>
      <c r="B1755" s="150" t="s">
        <v>711</v>
      </c>
      <c r="C1755" s="133" t="s">
        <v>56</v>
      </c>
      <c r="D1755" s="74">
        <v>46206</v>
      </c>
      <c r="E1755" s="250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37" t="s">
        <v>708</v>
      </c>
      <c r="B1756" s="150" t="s">
        <v>712</v>
      </c>
      <c r="C1756" s="133" t="s">
        <v>53</v>
      </c>
      <c r="D1756" s="74">
        <v>46206</v>
      </c>
      <c r="E1756" s="250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37" t="s">
        <v>708</v>
      </c>
      <c r="B1757" s="150" t="s">
        <v>713</v>
      </c>
      <c r="C1757" s="133" t="s">
        <v>56</v>
      </c>
      <c r="D1757" s="74">
        <v>46206</v>
      </c>
      <c r="E1757" s="250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37" t="s">
        <v>708</v>
      </c>
      <c r="B1758" s="150" t="s">
        <v>714</v>
      </c>
      <c r="C1758" s="133" t="s">
        <v>53</v>
      </c>
      <c r="D1758" s="74">
        <v>46206</v>
      </c>
      <c r="E1758" s="250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37" t="s">
        <v>708</v>
      </c>
      <c r="B1759" s="150" t="s">
        <v>715</v>
      </c>
      <c r="C1759" s="133" t="s">
        <v>56</v>
      </c>
      <c r="D1759" s="74">
        <v>46206</v>
      </c>
      <c r="E1759" s="250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37" t="s">
        <v>708</v>
      </c>
      <c r="B1760" s="150" t="s">
        <v>716</v>
      </c>
      <c r="C1760" s="133" t="s">
        <v>53</v>
      </c>
      <c r="D1760" s="74">
        <v>46206</v>
      </c>
      <c r="E1760" s="250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37" t="s">
        <v>717</v>
      </c>
      <c r="B1761" s="150" t="s">
        <v>718</v>
      </c>
      <c r="C1761" s="133" t="s">
        <v>56</v>
      </c>
      <c r="D1761" s="74">
        <v>46206</v>
      </c>
      <c r="E1761" s="250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37" t="s">
        <v>717</v>
      </c>
      <c r="B1762" s="150" t="s">
        <v>719</v>
      </c>
      <c r="C1762" s="133" t="s">
        <v>53</v>
      </c>
      <c r="D1762" s="74">
        <v>46206</v>
      </c>
      <c r="E1762" s="250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37" t="s">
        <v>717</v>
      </c>
      <c r="B1763" s="150" t="s">
        <v>720</v>
      </c>
      <c r="C1763" s="133" t="s">
        <v>56</v>
      </c>
      <c r="D1763" s="74">
        <v>46206</v>
      </c>
      <c r="E1763" s="250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37" t="s">
        <v>717</v>
      </c>
      <c r="B1764" s="150" t="s">
        <v>721</v>
      </c>
      <c r="C1764" s="133" t="s">
        <v>53</v>
      </c>
      <c r="D1764" s="74">
        <v>46206</v>
      </c>
      <c r="E1764" s="250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37" t="s">
        <v>717</v>
      </c>
      <c r="B1765" s="150" t="s">
        <v>722</v>
      </c>
      <c r="C1765" s="133" t="s">
        <v>56</v>
      </c>
      <c r="D1765" s="74">
        <v>46206</v>
      </c>
      <c r="E1765" s="250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37" t="s">
        <v>717</v>
      </c>
      <c r="B1766" s="150" t="s">
        <v>723</v>
      </c>
      <c r="C1766" s="133" t="s">
        <v>53</v>
      </c>
      <c r="D1766" s="74">
        <v>46206</v>
      </c>
      <c r="E1766" s="250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37" t="s">
        <v>717</v>
      </c>
      <c r="B1767" s="150" t="s">
        <v>724</v>
      </c>
      <c r="C1767" s="133" t="s">
        <v>56</v>
      </c>
      <c r="D1767" s="74">
        <v>46206</v>
      </c>
      <c r="E1767" s="250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37" t="s">
        <v>717</v>
      </c>
      <c r="B1768" s="150" t="s">
        <v>725</v>
      </c>
      <c r="C1768" s="133" t="s">
        <v>53</v>
      </c>
      <c r="D1768" s="74">
        <v>46206</v>
      </c>
      <c r="E1768" s="250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37" t="s">
        <v>726</v>
      </c>
      <c r="B1769" s="150" t="s">
        <v>727</v>
      </c>
      <c r="C1769" s="133" t="s">
        <v>56</v>
      </c>
      <c r="D1769" s="74">
        <v>46206</v>
      </c>
      <c r="E1769" s="250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37" t="s">
        <v>726</v>
      </c>
      <c r="B1770" s="150" t="s">
        <v>728</v>
      </c>
      <c r="C1770" s="133" t="s">
        <v>53</v>
      </c>
      <c r="D1770" s="74">
        <v>46206</v>
      </c>
      <c r="E1770" s="250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37" t="s">
        <v>726</v>
      </c>
      <c r="B1771" s="150" t="s">
        <v>729</v>
      </c>
      <c r="C1771" s="133" t="s">
        <v>56</v>
      </c>
      <c r="D1771" s="74">
        <v>46206</v>
      </c>
      <c r="E1771" s="250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37" t="s">
        <v>726</v>
      </c>
      <c r="B1772" s="150" t="s">
        <v>730</v>
      </c>
      <c r="C1772" s="133" t="s">
        <v>53</v>
      </c>
      <c r="D1772" s="74">
        <v>46206</v>
      </c>
      <c r="E1772" s="250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37" t="s">
        <v>726</v>
      </c>
      <c r="B1773" s="150" t="s">
        <v>731</v>
      </c>
      <c r="C1773" s="133" t="s">
        <v>56</v>
      </c>
      <c r="D1773" s="74">
        <v>46206</v>
      </c>
      <c r="E1773" s="250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37" t="s">
        <v>726</v>
      </c>
      <c r="B1774" s="150" t="s">
        <v>732</v>
      </c>
      <c r="C1774" s="133" t="s">
        <v>53</v>
      </c>
      <c r="D1774" s="74">
        <v>46206</v>
      </c>
      <c r="E1774" s="250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37" t="s">
        <v>726</v>
      </c>
      <c r="B1775" s="150" t="s">
        <v>733</v>
      </c>
      <c r="C1775" s="133" t="s">
        <v>56</v>
      </c>
      <c r="D1775" s="74">
        <v>46206</v>
      </c>
      <c r="E1775" s="250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37" t="s">
        <v>726</v>
      </c>
      <c r="B1776" s="150" t="s">
        <v>734</v>
      </c>
      <c r="C1776" s="133" t="s">
        <v>53</v>
      </c>
      <c r="D1776" s="74">
        <v>46206</v>
      </c>
      <c r="E1776" s="250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37" t="s">
        <v>735</v>
      </c>
      <c r="B1777" s="150" t="s">
        <v>736</v>
      </c>
      <c r="C1777" s="133" t="s">
        <v>56</v>
      </c>
      <c r="D1777" s="74">
        <v>46206</v>
      </c>
      <c r="E1777" s="250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37" t="s">
        <v>735</v>
      </c>
      <c r="B1778" s="150" t="s">
        <v>737</v>
      </c>
      <c r="C1778" s="133" t="s">
        <v>53</v>
      </c>
      <c r="D1778" s="74">
        <v>46206</v>
      </c>
      <c r="E1778" s="250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37" t="s">
        <v>735</v>
      </c>
      <c r="B1779" s="150" t="s">
        <v>738</v>
      </c>
      <c r="C1779" s="133" t="s">
        <v>56</v>
      </c>
      <c r="D1779" s="74">
        <v>46206</v>
      </c>
      <c r="E1779" s="250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37" t="s">
        <v>735</v>
      </c>
      <c r="B1780" s="150" t="s">
        <v>739</v>
      </c>
      <c r="C1780" s="133" t="s">
        <v>53</v>
      </c>
      <c r="D1780" s="74">
        <v>46206</v>
      </c>
      <c r="E1780" s="250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37" t="s">
        <v>735</v>
      </c>
      <c r="B1781" s="150" t="s">
        <v>740</v>
      </c>
      <c r="C1781" s="133" t="s">
        <v>56</v>
      </c>
      <c r="D1781" s="74">
        <v>46206</v>
      </c>
      <c r="E1781" s="250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37" t="s">
        <v>735</v>
      </c>
      <c r="B1782" s="150" t="s">
        <v>741</v>
      </c>
      <c r="C1782" s="133" t="s">
        <v>53</v>
      </c>
      <c r="D1782" s="74">
        <v>46206</v>
      </c>
      <c r="E1782" s="250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37" t="s">
        <v>735</v>
      </c>
      <c r="B1783" s="150" t="s">
        <v>742</v>
      </c>
      <c r="C1783" s="133" t="s">
        <v>56</v>
      </c>
      <c r="D1783" s="74">
        <v>46206</v>
      </c>
      <c r="E1783" s="250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37" t="s">
        <v>735</v>
      </c>
      <c r="B1784" s="150" t="s">
        <v>743</v>
      </c>
      <c r="C1784" s="133" t="s">
        <v>53</v>
      </c>
      <c r="D1784" s="74">
        <v>46206</v>
      </c>
      <c r="E1784" s="250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37" t="s">
        <v>744</v>
      </c>
      <c r="B1785" s="150" t="s">
        <v>745</v>
      </c>
      <c r="C1785" s="133" t="s">
        <v>56</v>
      </c>
      <c r="D1785" s="74">
        <v>46207</v>
      </c>
      <c r="E1785" s="250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37" t="s">
        <v>744</v>
      </c>
      <c r="B1786" s="150" t="s">
        <v>746</v>
      </c>
      <c r="C1786" s="133" t="s">
        <v>53</v>
      </c>
      <c r="D1786" s="74">
        <v>46207</v>
      </c>
      <c r="E1786" s="250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37" t="s">
        <v>744</v>
      </c>
      <c r="B1787" s="150" t="s">
        <v>747</v>
      </c>
      <c r="C1787" s="133" t="s">
        <v>56</v>
      </c>
      <c r="D1787" s="74">
        <v>46207</v>
      </c>
      <c r="E1787" s="250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37" t="s">
        <v>748</v>
      </c>
      <c r="B1788" s="150" t="s">
        <v>749</v>
      </c>
      <c r="C1788" s="133" t="s">
        <v>53</v>
      </c>
      <c r="D1788" s="74">
        <v>46209</v>
      </c>
      <c r="E1788" s="250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37" t="s">
        <v>748</v>
      </c>
      <c r="B1789" s="150" t="s">
        <v>750</v>
      </c>
      <c r="C1789" s="133" t="s">
        <v>56</v>
      </c>
      <c r="D1789" s="74">
        <v>46209</v>
      </c>
      <c r="E1789" s="250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37" t="s">
        <v>748</v>
      </c>
      <c r="B1790" s="150" t="s">
        <v>751</v>
      </c>
      <c r="C1790" s="133" t="s">
        <v>53</v>
      </c>
      <c r="D1790" s="74">
        <v>46209</v>
      </c>
      <c r="E1790" s="250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37" t="s">
        <v>748</v>
      </c>
      <c r="B1791" s="150" t="s">
        <v>752</v>
      </c>
      <c r="C1791" s="133" t="s">
        <v>56</v>
      </c>
      <c r="D1791" s="74">
        <v>46209</v>
      </c>
      <c r="E1791" s="250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37" t="s">
        <v>748</v>
      </c>
      <c r="B1792" s="150" t="s">
        <v>753</v>
      </c>
      <c r="C1792" s="133" t="s">
        <v>53</v>
      </c>
      <c r="D1792" s="74">
        <v>46209</v>
      </c>
      <c r="E1792" s="250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37" t="s">
        <v>754</v>
      </c>
      <c r="B1793" s="150" t="s">
        <v>755</v>
      </c>
      <c r="C1793" s="133" t="s">
        <v>56</v>
      </c>
      <c r="D1793" s="74">
        <v>46210</v>
      </c>
      <c r="E1793" s="250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37" t="s">
        <v>754</v>
      </c>
      <c r="B1794" s="150" t="s">
        <v>756</v>
      </c>
      <c r="C1794" s="133" t="s">
        <v>53</v>
      </c>
      <c r="D1794" s="74">
        <v>46210</v>
      </c>
      <c r="E1794" s="250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37" t="s">
        <v>754</v>
      </c>
      <c r="B1795" s="150" t="s">
        <v>757</v>
      </c>
      <c r="C1795" s="133" t="s">
        <v>56</v>
      </c>
      <c r="D1795" s="74">
        <v>46210</v>
      </c>
      <c r="E1795" s="250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37" t="s">
        <v>754</v>
      </c>
      <c r="B1796" s="150" t="s">
        <v>758</v>
      </c>
      <c r="C1796" s="133" t="s">
        <v>53</v>
      </c>
      <c r="D1796" s="74">
        <v>46210</v>
      </c>
      <c r="E1796" s="250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37" t="s">
        <v>754</v>
      </c>
      <c r="B1797" s="150" t="s">
        <v>759</v>
      </c>
      <c r="C1797" s="133" t="s">
        <v>56</v>
      </c>
      <c r="D1797" s="74">
        <v>46210</v>
      </c>
      <c r="E1797" s="250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37" t="s">
        <v>754</v>
      </c>
      <c r="B1798" s="150" t="s">
        <v>760</v>
      </c>
      <c r="C1798" s="133" t="s">
        <v>53</v>
      </c>
      <c r="D1798" s="74">
        <v>46210</v>
      </c>
      <c r="E1798" s="250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37" t="s">
        <v>754</v>
      </c>
      <c r="B1799" s="150" t="s">
        <v>761</v>
      </c>
      <c r="C1799" s="133" t="s">
        <v>56</v>
      </c>
      <c r="D1799" s="74">
        <v>46210</v>
      </c>
      <c r="E1799" s="250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37" t="s">
        <v>754</v>
      </c>
      <c r="B1800" s="150" t="s">
        <v>762</v>
      </c>
      <c r="C1800" s="133" t="s">
        <v>53</v>
      </c>
      <c r="D1800" s="74">
        <v>46210</v>
      </c>
      <c r="E1800" s="250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37" t="s">
        <v>754</v>
      </c>
      <c r="B1801" s="150" t="s">
        <v>763</v>
      </c>
      <c r="C1801" s="133" t="s">
        <v>56</v>
      </c>
      <c r="D1801" s="74">
        <v>46210</v>
      </c>
      <c r="E1801" s="250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37" t="s">
        <v>764</v>
      </c>
      <c r="B1802" s="150" t="s">
        <v>765</v>
      </c>
      <c r="C1802" s="133" t="s">
        <v>53</v>
      </c>
      <c r="D1802" s="74">
        <v>46210</v>
      </c>
      <c r="E1802" s="250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37" t="s">
        <v>764</v>
      </c>
      <c r="B1803" s="150" t="s">
        <v>766</v>
      </c>
      <c r="C1803" s="133" t="s">
        <v>56</v>
      </c>
      <c r="D1803" s="74">
        <v>46210</v>
      </c>
      <c r="E1803" s="250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37" t="s">
        <v>764</v>
      </c>
      <c r="B1804" s="150" t="s">
        <v>767</v>
      </c>
      <c r="C1804" s="133" t="s">
        <v>53</v>
      </c>
      <c r="D1804" s="74">
        <v>46210</v>
      </c>
      <c r="E1804" s="250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37" t="s">
        <v>764</v>
      </c>
      <c r="B1805" s="150" t="s">
        <v>768</v>
      </c>
      <c r="C1805" s="133" t="s">
        <v>56</v>
      </c>
      <c r="D1805" s="74">
        <v>46210</v>
      </c>
      <c r="E1805" s="250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37" t="s">
        <v>764</v>
      </c>
      <c r="B1806" s="150" t="s">
        <v>769</v>
      </c>
      <c r="C1806" s="133" t="s">
        <v>53</v>
      </c>
      <c r="D1806" s="74">
        <v>46210</v>
      </c>
      <c r="E1806" s="250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37" t="s">
        <v>764</v>
      </c>
      <c r="B1807" s="150" t="s">
        <v>770</v>
      </c>
      <c r="C1807" s="133" t="s">
        <v>56</v>
      </c>
      <c r="D1807" s="74">
        <v>46210</v>
      </c>
      <c r="E1807" s="250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37" t="s">
        <v>764</v>
      </c>
      <c r="B1808" s="150" t="s">
        <v>771</v>
      </c>
      <c r="C1808" s="133" t="s">
        <v>53</v>
      </c>
      <c r="D1808" s="74">
        <v>46210</v>
      </c>
      <c r="E1808" s="250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37" t="s">
        <v>764</v>
      </c>
      <c r="B1809" s="150" t="s">
        <v>772</v>
      </c>
      <c r="C1809" s="133" t="s">
        <v>56</v>
      </c>
      <c r="D1809" s="74">
        <v>46210</v>
      </c>
      <c r="E1809" s="250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37" t="s">
        <v>773</v>
      </c>
      <c r="B1810" s="150" t="s">
        <v>774</v>
      </c>
      <c r="C1810" s="133" t="s">
        <v>53</v>
      </c>
      <c r="D1810" s="74">
        <v>46211</v>
      </c>
      <c r="E1810" s="250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37" t="s">
        <v>773</v>
      </c>
      <c r="B1811" s="150" t="s">
        <v>775</v>
      </c>
      <c r="C1811" s="133" t="s">
        <v>56</v>
      </c>
      <c r="D1811" s="74">
        <v>46211</v>
      </c>
      <c r="E1811" s="250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37" t="s">
        <v>773</v>
      </c>
      <c r="B1812" s="150" t="s">
        <v>776</v>
      </c>
      <c r="C1812" s="133" t="s">
        <v>53</v>
      </c>
      <c r="D1812" s="74">
        <v>46211</v>
      </c>
      <c r="E1812" s="250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37" t="s">
        <v>773</v>
      </c>
      <c r="B1813" s="150" t="s">
        <v>777</v>
      </c>
      <c r="C1813" s="133" t="s">
        <v>56</v>
      </c>
      <c r="D1813" s="74">
        <v>46211</v>
      </c>
      <c r="E1813" s="250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37" t="s">
        <v>773</v>
      </c>
      <c r="B1814" s="150" t="s">
        <v>778</v>
      </c>
      <c r="C1814" s="133" t="s">
        <v>53</v>
      </c>
      <c r="D1814" s="74">
        <v>46211</v>
      </c>
      <c r="E1814" s="250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37" t="s">
        <v>773</v>
      </c>
      <c r="B1815" s="150" t="s">
        <v>779</v>
      </c>
      <c r="C1815" s="133" t="s">
        <v>56</v>
      </c>
      <c r="D1815" s="74">
        <v>46211</v>
      </c>
      <c r="E1815" s="250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7" t="s">
        <v>773</v>
      </c>
      <c r="B1816" s="150" t="s">
        <v>780</v>
      </c>
      <c r="C1816" s="133" t="s">
        <v>53</v>
      </c>
      <c r="D1816" s="74">
        <v>46211</v>
      </c>
      <c r="E1816" s="250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37" t="s">
        <v>773</v>
      </c>
      <c r="B1817" s="150" t="s">
        <v>781</v>
      </c>
      <c r="C1817" s="133" t="s">
        <v>56</v>
      </c>
      <c r="D1817" s="74">
        <v>46211</v>
      </c>
      <c r="E1817" s="250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37" t="s">
        <v>773</v>
      </c>
      <c r="B1818" s="150" t="s">
        <v>782</v>
      </c>
      <c r="C1818" s="133" t="s">
        <v>53</v>
      </c>
      <c r="D1818" s="74">
        <v>46211</v>
      </c>
      <c r="E1818" s="250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37" t="s">
        <v>773</v>
      </c>
      <c r="B1819" s="150" t="s">
        <v>783</v>
      </c>
      <c r="C1819" s="133" t="s">
        <v>56</v>
      </c>
      <c r="D1819" s="74">
        <v>46211</v>
      </c>
      <c r="E1819" s="250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37" t="s">
        <v>784</v>
      </c>
      <c r="B1820" s="150" t="s">
        <v>785</v>
      </c>
      <c r="C1820" s="133" t="s">
        <v>53</v>
      </c>
      <c r="D1820" s="74">
        <v>46212</v>
      </c>
      <c r="E1820" s="250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37" t="s">
        <v>784</v>
      </c>
      <c r="B1821" s="150" t="s">
        <v>786</v>
      </c>
      <c r="C1821" s="133" t="s">
        <v>56</v>
      </c>
      <c r="D1821" s="74">
        <v>46212</v>
      </c>
      <c r="E1821" s="250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37" t="s">
        <v>784</v>
      </c>
      <c r="B1822" s="150" t="s">
        <v>787</v>
      </c>
      <c r="C1822" s="133" t="s">
        <v>53</v>
      </c>
      <c r="D1822" s="74">
        <v>46212</v>
      </c>
      <c r="E1822" s="250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37" t="s">
        <v>784</v>
      </c>
      <c r="B1823" s="150" t="s">
        <v>788</v>
      </c>
      <c r="C1823" s="133" t="s">
        <v>56</v>
      </c>
      <c r="D1823" s="74">
        <v>46212</v>
      </c>
      <c r="E1823" s="250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37" t="s">
        <v>784</v>
      </c>
      <c r="B1824" s="150" t="s">
        <v>789</v>
      </c>
      <c r="C1824" s="133" t="s">
        <v>53</v>
      </c>
      <c r="D1824" s="74">
        <v>46212</v>
      </c>
      <c r="E1824" s="250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37" t="s">
        <v>790</v>
      </c>
      <c r="B1825" s="150" t="s">
        <v>791</v>
      </c>
      <c r="C1825" s="133" t="s">
        <v>56</v>
      </c>
      <c r="D1825" s="74">
        <v>46213</v>
      </c>
      <c r="E1825" s="250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37" t="s">
        <v>790</v>
      </c>
      <c r="B1826" s="150" t="s">
        <v>792</v>
      </c>
      <c r="C1826" s="133" t="s">
        <v>53</v>
      </c>
      <c r="D1826" s="74">
        <v>46213</v>
      </c>
      <c r="E1826" s="250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37" t="s">
        <v>790</v>
      </c>
      <c r="B1827" s="150" t="s">
        <v>793</v>
      </c>
      <c r="C1827" s="133" t="s">
        <v>56</v>
      </c>
      <c r="D1827" s="74">
        <v>46213</v>
      </c>
      <c r="E1827" s="250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37" t="s">
        <v>790</v>
      </c>
      <c r="B1828" s="150" t="s">
        <v>794</v>
      </c>
      <c r="C1828" s="133" t="s">
        <v>53</v>
      </c>
      <c r="D1828" s="74">
        <v>46213</v>
      </c>
      <c r="E1828" s="250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37" t="s">
        <v>790</v>
      </c>
      <c r="B1829" s="150" t="s">
        <v>795</v>
      </c>
      <c r="C1829" s="133" t="s">
        <v>56</v>
      </c>
      <c r="D1829" s="74">
        <v>46213</v>
      </c>
      <c r="E1829" s="250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37" t="s">
        <v>790</v>
      </c>
      <c r="B1830" s="150" t="s">
        <v>796</v>
      </c>
      <c r="C1830" s="133" t="s">
        <v>53</v>
      </c>
      <c r="D1830" s="74">
        <v>46213</v>
      </c>
      <c r="E1830" s="250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37" t="s">
        <v>790</v>
      </c>
      <c r="B1831" s="150" t="s">
        <v>797</v>
      </c>
      <c r="C1831" s="133" t="s">
        <v>56</v>
      </c>
      <c r="D1831" s="74">
        <v>46213</v>
      </c>
      <c r="E1831" s="250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37" t="s">
        <v>798</v>
      </c>
      <c r="B1832" s="150" t="s">
        <v>799</v>
      </c>
      <c r="C1832" s="133" t="s">
        <v>53</v>
      </c>
      <c r="D1832" s="74">
        <v>46213</v>
      </c>
      <c r="E1832" s="250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37" t="s">
        <v>798</v>
      </c>
      <c r="B1833" s="150" t="s">
        <v>800</v>
      </c>
      <c r="C1833" s="133" t="s">
        <v>56</v>
      </c>
      <c r="D1833" s="74">
        <v>46213</v>
      </c>
      <c r="E1833" s="250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37" t="s">
        <v>798</v>
      </c>
      <c r="B1834" s="150" t="s">
        <v>801</v>
      </c>
      <c r="C1834" s="133" t="s">
        <v>53</v>
      </c>
      <c r="D1834" s="74">
        <v>46213</v>
      </c>
      <c r="E1834" s="250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37" t="s">
        <v>798</v>
      </c>
      <c r="B1835" s="150" t="s">
        <v>802</v>
      </c>
      <c r="C1835" s="133" t="s">
        <v>56</v>
      </c>
      <c r="D1835" s="74">
        <v>46213</v>
      </c>
      <c r="E1835" s="250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37" t="s">
        <v>798</v>
      </c>
      <c r="B1836" s="150" t="s">
        <v>803</v>
      </c>
      <c r="C1836" s="133" t="s">
        <v>53</v>
      </c>
      <c r="D1836" s="74">
        <v>46213</v>
      </c>
      <c r="E1836" s="250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37" t="s">
        <v>798</v>
      </c>
      <c r="B1837" s="150" t="s">
        <v>804</v>
      </c>
      <c r="C1837" s="133" t="s">
        <v>56</v>
      </c>
      <c r="D1837" s="74">
        <v>46213</v>
      </c>
      <c r="E1837" s="250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37" t="s">
        <v>798</v>
      </c>
      <c r="B1838" s="150" t="s">
        <v>805</v>
      </c>
      <c r="C1838" s="133" t="s">
        <v>53</v>
      </c>
      <c r="D1838" s="74">
        <v>46213</v>
      </c>
      <c r="E1838" s="250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37" t="s">
        <v>806</v>
      </c>
      <c r="B1839" s="150" t="s">
        <v>807</v>
      </c>
      <c r="C1839" s="133" t="s">
        <v>56</v>
      </c>
      <c r="D1839" s="74">
        <v>46213</v>
      </c>
      <c r="E1839" s="250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37" t="s">
        <v>806</v>
      </c>
      <c r="B1840" s="150" t="s">
        <v>808</v>
      </c>
      <c r="C1840" s="133" t="s">
        <v>53</v>
      </c>
      <c r="D1840" s="74">
        <v>46213</v>
      </c>
      <c r="E1840" s="250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37" t="s">
        <v>552</v>
      </c>
      <c r="B1841" s="150" t="s">
        <v>809</v>
      </c>
      <c r="C1841" s="133" t="s">
        <v>56</v>
      </c>
      <c r="D1841" s="74">
        <v>46214</v>
      </c>
      <c r="E1841" s="250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37" t="s">
        <v>552</v>
      </c>
      <c r="B1842" s="150" t="s">
        <v>810</v>
      </c>
      <c r="C1842" s="133" t="s">
        <v>53</v>
      </c>
      <c r="D1842" s="74">
        <v>46214</v>
      </c>
      <c r="E1842" s="250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37" t="s">
        <v>552</v>
      </c>
      <c r="B1843" s="150" t="s">
        <v>811</v>
      </c>
      <c r="C1843" s="133" t="s">
        <v>56</v>
      </c>
      <c r="D1843" s="74">
        <v>46214</v>
      </c>
      <c r="E1843" s="250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37" t="s">
        <v>552</v>
      </c>
      <c r="B1844" s="150" t="s">
        <v>812</v>
      </c>
      <c r="C1844" s="133" t="s">
        <v>53</v>
      </c>
      <c r="D1844" s="74">
        <v>46214</v>
      </c>
      <c r="E1844" s="250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37" t="s">
        <v>552</v>
      </c>
      <c r="B1845" s="150" t="s">
        <v>813</v>
      </c>
      <c r="C1845" s="133" t="s">
        <v>56</v>
      </c>
      <c r="D1845" s="74">
        <v>46214</v>
      </c>
      <c r="E1845" s="250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37" t="s">
        <v>814</v>
      </c>
      <c r="B1846" s="150" t="s">
        <v>815</v>
      </c>
      <c r="C1846" s="133" t="s">
        <v>53</v>
      </c>
      <c r="D1846" s="74">
        <v>46214</v>
      </c>
      <c r="E1846" s="250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37" t="s">
        <v>814</v>
      </c>
      <c r="B1847" s="150" t="s">
        <v>816</v>
      </c>
      <c r="C1847" s="133" t="s">
        <v>56</v>
      </c>
      <c r="D1847" s="74">
        <v>46214</v>
      </c>
      <c r="E1847" s="250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37" t="s">
        <v>814</v>
      </c>
      <c r="B1848" s="150" t="s">
        <v>817</v>
      </c>
      <c r="C1848" s="133" t="s">
        <v>53</v>
      </c>
      <c r="D1848" s="74">
        <v>46214</v>
      </c>
      <c r="E1848" s="250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37" t="s">
        <v>814</v>
      </c>
      <c r="B1849" s="150" t="s">
        <v>818</v>
      </c>
      <c r="C1849" s="133" t="s">
        <v>56</v>
      </c>
      <c r="D1849" s="74">
        <v>46214</v>
      </c>
      <c r="E1849" s="250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37" t="s">
        <v>814</v>
      </c>
      <c r="B1850" s="150" t="s">
        <v>819</v>
      </c>
      <c r="C1850" s="133" t="s">
        <v>53</v>
      </c>
      <c r="D1850" s="74">
        <v>46214</v>
      </c>
      <c r="E1850" s="250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37" t="s">
        <v>820</v>
      </c>
      <c r="B1851" s="150" t="s">
        <v>821</v>
      </c>
      <c r="C1851" s="133" t="s">
        <v>56</v>
      </c>
      <c r="D1851" s="74">
        <v>46217</v>
      </c>
      <c r="E1851" s="250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37" t="s">
        <v>822</v>
      </c>
      <c r="B1852" s="150" t="s">
        <v>823</v>
      </c>
      <c r="C1852" s="133" t="s">
        <v>53</v>
      </c>
      <c r="D1852" s="74">
        <v>46219</v>
      </c>
      <c r="E1852" s="250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37" t="s">
        <v>822</v>
      </c>
      <c r="B1853" s="150" t="s">
        <v>824</v>
      </c>
      <c r="C1853" s="133" t="s">
        <v>56</v>
      </c>
      <c r="D1853" s="74">
        <v>46219</v>
      </c>
      <c r="E1853" s="250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37" t="s">
        <v>822</v>
      </c>
      <c r="B1854" s="150" t="s">
        <v>825</v>
      </c>
      <c r="C1854" s="133" t="s">
        <v>53</v>
      </c>
      <c r="D1854" s="74">
        <v>46219</v>
      </c>
      <c r="E1854" s="250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37" t="s">
        <v>822</v>
      </c>
      <c r="B1855" s="150" t="s">
        <v>826</v>
      </c>
      <c r="C1855" s="133" t="s">
        <v>56</v>
      </c>
      <c r="D1855" s="74">
        <v>46219</v>
      </c>
      <c r="E1855" s="250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37" t="s">
        <v>822</v>
      </c>
      <c r="B1856" s="150" t="s">
        <v>827</v>
      </c>
      <c r="C1856" s="133" t="s">
        <v>53</v>
      </c>
      <c r="D1856" s="74">
        <v>46219</v>
      </c>
      <c r="E1856" s="250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37" t="s">
        <v>828</v>
      </c>
      <c r="B1857" s="150" t="s">
        <v>829</v>
      </c>
      <c r="C1857" s="133" t="s">
        <v>56</v>
      </c>
      <c r="D1857" s="74">
        <v>46220</v>
      </c>
      <c r="E1857" s="250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37" t="s">
        <v>828</v>
      </c>
      <c r="B1858" s="150" t="s">
        <v>830</v>
      </c>
      <c r="C1858" s="133" t="s">
        <v>53</v>
      </c>
      <c r="D1858" s="74">
        <v>46220</v>
      </c>
      <c r="E1858" s="250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37" t="s">
        <v>828</v>
      </c>
      <c r="B1859" s="150" t="s">
        <v>831</v>
      </c>
      <c r="C1859" s="133" t="s">
        <v>56</v>
      </c>
      <c r="D1859" s="74">
        <v>46220</v>
      </c>
      <c r="E1859" s="250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37" t="s">
        <v>832</v>
      </c>
      <c r="B1860" s="150" t="s">
        <v>833</v>
      </c>
      <c r="C1860" s="133" t="s">
        <v>53</v>
      </c>
      <c r="D1860" s="74">
        <v>46220</v>
      </c>
      <c r="E1860" s="250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37" t="s">
        <v>832</v>
      </c>
      <c r="B1861" s="150" t="s">
        <v>834</v>
      </c>
      <c r="C1861" s="133" t="s">
        <v>56</v>
      </c>
      <c r="D1861" s="74">
        <v>46220</v>
      </c>
      <c r="E1861" s="250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37" t="s">
        <v>832</v>
      </c>
      <c r="B1862" s="150" t="s">
        <v>835</v>
      </c>
      <c r="C1862" s="133" t="s">
        <v>53</v>
      </c>
      <c r="D1862" s="74">
        <v>46220</v>
      </c>
      <c r="E1862" s="250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37" t="s">
        <v>836</v>
      </c>
      <c r="B1863" s="150" t="s">
        <v>837</v>
      </c>
      <c r="C1863" s="133" t="s">
        <v>56</v>
      </c>
      <c r="D1863" s="74">
        <v>46220</v>
      </c>
      <c r="E1863" s="250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37" t="s">
        <v>836</v>
      </c>
      <c r="B1864" s="150" t="s">
        <v>838</v>
      </c>
      <c r="C1864" s="133" t="s">
        <v>53</v>
      </c>
      <c r="D1864" s="74">
        <v>46220</v>
      </c>
      <c r="E1864" s="250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37" t="s">
        <v>836</v>
      </c>
      <c r="B1865" s="150" t="s">
        <v>839</v>
      </c>
      <c r="C1865" s="133" t="s">
        <v>56</v>
      </c>
      <c r="D1865" s="74">
        <v>46220</v>
      </c>
      <c r="E1865" s="250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37" t="s">
        <v>840</v>
      </c>
      <c r="B1866" s="150" t="s">
        <v>837</v>
      </c>
      <c r="C1866" s="133" t="s">
        <v>53</v>
      </c>
      <c r="D1866" s="74">
        <v>46220</v>
      </c>
      <c r="E1866" s="250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37" t="s">
        <v>840</v>
      </c>
      <c r="B1867" s="150" t="s">
        <v>838</v>
      </c>
      <c r="C1867" s="133" t="s">
        <v>56</v>
      </c>
      <c r="D1867" s="74">
        <v>46220</v>
      </c>
      <c r="E1867" s="250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37" t="s">
        <v>840</v>
      </c>
      <c r="B1868" s="150" t="s">
        <v>839</v>
      </c>
      <c r="C1868" s="133" t="s">
        <v>53</v>
      </c>
      <c r="D1868" s="74">
        <v>46220</v>
      </c>
      <c r="E1868" s="250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37" t="s">
        <v>841</v>
      </c>
      <c r="B1869" s="150" t="s">
        <v>842</v>
      </c>
      <c r="C1869" s="133" t="s">
        <v>56</v>
      </c>
      <c r="D1869" s="74">
        <v>46223</v>
      </c>
      <c r="E1869" s="250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37" t="s">
        <v>841</v>
      </c>
      <c r="B1870" s="150" t="s">
        <v>843</v>
      </c>
      <c r="C1870" s="133" t="s">
        <v>53</v>
      </c>
      <c r="D1870" s="74">
        <v>46223</v>
      </c>
      <c r="E1870" s="250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37" t="s">
        <v>841</v>
      </c>
      <c r="B1871" s="150" t="s">
        <v>844</v>
      </c>
      <c r="C1871" s="133" t="s">
        <v>56</v>
      </c>
      <c r="D1871" s="74">
        <v>46223</v>
      </c>
      <c r="E1871" s="250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37" t="s">
        <v>841</v>
      </c>
      <c r="B1872" s="150" t="s">
        <v>845</v>
      </c>
      <c r="C1872" s="133" t="s">
        <v>53</v>
      </c>
      <c r="D1872" s="74">
        <v>46223</v>
      </c>
      <c r="E1872" s="250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37" t="s">
        <v>841</v>
      </c>
      <c r="B1873" s="150" t="s">
        <v>846</v>
      </c>
      <c r="C1873" s="133" t="s">
        <v>56</v>
      </c>
      <c r="D1873" s="74">
        <v>46223</v>
      </c>
      <c r="E1873" s="250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37" t="s">
        <v>841</v>
      </c>
      <c r="B1874" s="150" t="s">
        <v>847</v>
      </c>
      <c r="C1874" s="133" t="s">
        <v>53</v>
      </c>
      <c r="D1874" s="74">
        <v>46223</v>
      </c>
      <c r="E1874" s="250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37" t="s">
        <v>841</v>
      </c>
      <c r="B1875" s="150" t="s">
        <v>848</v>
      </c>
      <c r="C1875" s="133" t="s">
        <v>56</v>
      </c>
      <c r="D1875" s="74">
        <v>46223</v>
      </c>
      <c r="E1875" s="250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37" t="s">
        <v>841</v>
      </c>
      <c r="B1876" s="150" t="s">
        <v>849</v>
      </c>
      <c r="C1876" s="133" t="s">
        <v>53</v>
      </c>
      <c r="D1876" s="74">
        <v>46223</v>
      </c>
      <c r="E1876" s="250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37" t="s">
        <v>841</v>
      </c>
      <c r="B1877" s="150" t="s">
        <v>850</v>
      </c>
      <c r="C1877" s="133" t="s">
        <v>56</v>
      </c>
      <c r="D1877" s="74">
        <v>46223</v>
      </c>
      <c r="E1877" s="250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37" t="s">
        <v>841</v>
      </c>
      <c r="B1878" s="150" t="s">
        <v>851</v>
      </c>
      <c r="C1878" s="133" t="s">
        <v>53</v>
      </c>
      <c r="D1878" s="74">
        <v>46223</v>
      </c>
      <c r="E1878" s="250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37" t="s">
        <v>841</v>
      </c>
      <c r="B1879" s="150" t="s">
        <v>852</v>
      </c>
      <c r="C1879" s="133" t="s">
        <v>56</v>
      </c>
      <c r="D1879" s="74">
        <v>46223</v>
      </c>
      <c r="E1879" s="250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37" t="s">
        <v>841</v>
      </c>
      <c r="B1880" s="150" t="s">
        <v>853</v>
      </c>
      <c r="C1880" s="133" t="s">
        <v>53</v>
      </c>
      <c r="D1880" s="74">
        <v>46223</v>
      </c>
      <c r="E1880" s="250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37" t="s">
        <v>841</v>
      </c>
      <c r="B1881" s="150" t="s">
        <v>854</v>
      </c>
      <c r="C1881" s="133" t="s">
        <v>56</v>
      </c>
      <c r="D1881" s="74">
        <v>46223</v>
      </c>
      <c r="E1881" s="250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37" t="s">
        <v>841</v>
      </c>
      <c r="B1882" s="150" t="s">
        <v>855</v>
      </c>
      <c r="C1882" s="133" t="s">
        <v>53</v>
      </c>
      <c r="D1882" s="74">
        <v>46223</v>
      </c>
      <c r="E1882" s="250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37" t="s">
        <v>856</v>
      </c>
      <c r="B1883" s="150" t="s">
        <v>857</v>
      </c>
      <c r="C1883" s="133" t="s">
        <v>56</v>
      </c>
      <c r="D1883" s="74">
        <v>46223</v>
      </c>
      <c r="E1883" s="250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37" t="s">
        <v>856</v>
      </c>
      <c r="B1884" s="150" t="s">
        <v>858</v>
      </c>
      <c r="C1884" s="133" t="s">
        <v>53</v>
      </c>
      <c r="D1884" s="74">
        <v>46223</v>
      </c>
      <c r="E1884" s="250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37" t="s">
        <v>856</v>
      </c>
      <c r="B1885" s="150" t="s">
        <v>859</v>
      </c>
      <c r="C1885" s="133" t="s">
        <v>56</v>
      </c>
      <c r="D1885" s="74">
        <v>46223</v>
      </c>
      <c r="E1885" s="250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37" t="s">
        <v>856</v>
      </c>
      <c r="B1886" s="150" t="s">
        <v>860</v>
      </c>
      <c r="C1886" s="133" t="s">
        <v>53</v>
      </c>
      <c r="D1886" s="74">
        <v>46223</v>
      </c>
      <c r="E1886" s="250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37" t="s">
        <v>856</v>
      </c>
      <c r="B1887" s="150" t="s">
        <v>861</v>
      </c>
      <c r="C1887" s="133" t="s">
        <v>56</v>
      </c>
      <c r="D1887" s="74">
        <v>46223</v>
      </c>
      <c r="E1887" s="250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37" t="s">
        <v>856</v>
      </c>
      <c r="B1888" s="150" t="s">
        <v>862</v>
      </c>
      <c r="C1888" s="133" t="s">
        <v>53</v>
      </c>
      <c r="D1888" s="74">
        <v>46223</v>
      </c>
      <c r="E1888" s="250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37" t="s">
        <v>856</v>
      </c>
      <c r="B1889" s="150" t="s">
        <v>863</v>
      </c>
      <c r="C1889" s="133" t="s">
        <v>56</v>
      </c>
      <c r="D1889" s="74">
        <v>46223</v>
      </c>
      <c r="E1889" s="250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37" t="s">
        <v>856</v>
      </c>
      <c r="B1890" s="150" t="s">
        <v>864</v>
      </c>
      <c r="C1890" s="133" t="s">
        <v>53</v>
      </c>
      <c r="D1890" s="74">
        <v>46223</v>
      </c>
      <c r="E1890" s="250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37" t="s">
        <v>865</v>
      </c>
      <c r="B1891" s="150" t="s">
        <v>866</v>
      </c>
      <c r="C1891" s="133" t="s">
        <v>56</v>
      </c>
      <c r="D1891" s="74">
        <v>46224</v>
      </c>
      <c r="E1891" s="250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37" t="s">
        <v>865</v>
      </c>
      <c r="B1892" s="150" t="s">
        <v>867</v>
      </c>
      <c r="C1892" s="133" t="s">
        <v>53</v>
      </c>
      <c r="D1892" s="74">
        <v>46224</v>
      </c>
      <c r="E1892" s="250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37" t="s">
        <v>865</v>
      </c>
      <c r="B1893" s="150" t="s">
        <v>868</v>
      </c>
      <c r="C1893" s="133" t="s">
        <v>56</v>
      </c>
      <c r="D1893" s="74">
        <v>46224</v>
      </c>
      <c r="E1893" s="250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37" t="s">
        <v>865</v>
      </c>
      <c r="B1894" s="150" t="s">
        <v>869</v>
      </c>
      <c r="C1894" s="133" t="s">
        <v>53</v>
      </c>
      <c r="D1894" s="74">
        <v>46224</v>
      </c>
      <c r="E1894" s="250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37" t="s">
        <v>865</v>
      </c>
      <c r="B1895" s="150" t="s">
        <v>870</v>
      </c>
      <c r="C1895" s="133" t="s">
        <v>56</v>
      </c>
      <c r="D1895" s="74">
        <v>46224</v>
      </c>
      <c r="E1895" s="250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37" t="s">
        <v>865</v>
      </c>
      <c r="B1896" s="150" t="s">
        <v>871</v>
      </c>
      <c r="C1896" s="133" t="s">
        <v>53</v>
      </c>
      <c r="D1896" s="74">
        <v>46224</v>
      </c>
      <c r="E1896" s="250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37" t="s">
        <v>872</v>
      </c>
      <c r="B1897" s="150" t="s">
        <v>873</v>
      </c>
      <c r="C1897" s="133" t="s">
        <v>56</v>
      </c>
      <c r="D1897" s="74">
        <v>46224</v>
      </c>
      <c r="E1897" s="250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37" t="s">
        <v>872</v>
      </c>
      <c r="B1898" s="150" t="s">
        <v>874</v>
      </c>
      <c r="C1898" s="133" t="s">
        <v>53</v>
      </c>
      <c r="D1898" s="74">
        <v>46224</v>
      </c>
      <c r="E1898" s="250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37" t="s">
        <v>875</v>
      </c>
      <c r="B1899" s="150" t="s">
        <v>876</v>
      </c>
      <c r="C1899" s="133" t="s">
        <v>56</v>
      </c>
      <c r="D1899" s="74">
        <v>46224</v>
      </c>
      <c r="E1899" s="250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37" t="s">
        <v>875</v>
      </c>
      <c r="B1900" s="150" t="s">
        <v>877</v>
      </c>
      <c r="C1900" s="133" t="s">
        <v>53</v>
      </c>
      <c r="D1900" s="74">
        <v>46224</v>
      </c>
      <c r="E1900" s="250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37" t="s">
        <v>875</v>
      </c>
      <c r="B1901" s="150" t="s">
        <v>878</v>
      </c>
      <c r="C1901" s="133" t="s">
        <v>56</v>
      </c>
      <c r="D1901" s="74">
        <v>46224</v>
      </c>
      <c r="E1901" s="250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37" t="s">
        <v>875</v>
      </c>
      <c r="B1902" s="150" t="s">
        <v>879</v>
      </c>
      <c r="C1902" s="133" t="s">
        <v>53</v>
      </c>
      <c r="D1902" s="74">
        <v>46224</v>
      </c>
      <c r="E1902" s="250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37" t="s">
        <v>875</v>
      </c>
      <c r="B1903" s="150" t="s">
        <v>880</v>
      </c>
      <c r="C1903" s="133" t="s">
        <v>56</v>
      </c>
      <c r="D1903" s="74">
        <v>46224</v>
      </c>
      <c r="E1903" s="250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37" t="s">
        <v>875</v>
      </c>
      <c r="B1904" s="150" t="s">
        <v>881</v>
      </c>
      <c r="C1904" s="133" t="s">
        <v>53</v>
      </c>
      <c r="D1904" s="74">
        <v>46224</v>
      </c>
      <c r="E1904" s="250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37" t="s">
        <v>875</v>
      </c>
      <c r="B1905" s="150" t="s">
        <v>882</v>
      </c>
      <c r="C1905" s="133" t="s">
        <v>56</v>
      </c>
      <c r="D1905" s="74">
        <v>46224</v>
      </c>
      <c r="E1905" s="250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37" t="s">
        <v>875</v>
      </c>
      <c r="B1906" s="150" t="s">
        <v>883</v>
      </c>
      <c r="C1906" s="133" t="s">
        <v>53</v>
      </c>
      <c r="D1906" s="74">
        <v>46224</v>
      </c>
      <c r="E1906" s="250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37" t="s">
        <v>875</v>
      </c>
      <c r="B1907" s="150" t="s">
        <v>884</v>
      </c>
      <c r="C1907" s="133" t="s">
        <v>56</v>
      </c>
      <c r="D1907" s="74">
        <v>46224</v>
      </c>
      <c r="E1907" s="250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37" t="s">
        <v>875</v>
      </c>
      <c r="B1908" s="150" t="s">
        <v>885</v>
      </c>
      <c r="C1908" s="133" t="s">
        <v>53</v>
      </c>
      <c r="D1908" s="74">
        <v>46224</v>
      </c>
      <c r="E1908" s="250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37" t="s">
        <v>875</v>
      </c>
      <c r="B1909" s="150" t="s">
        <v>886</v>
      </c>
      <c r="C1909" s="133" t="s">
        <v>56</v>
      </c>
      <c r="D1909" s="74">
        <v>46224</v>
      </c>
      <c r="E1909" s="250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37" t="s">
        <v>875</v>
      </c>
      <c r="B1910" s="150" t="s">
        <v>887</v>
      </c>
      <c r="C1910" s="133" t="s">
        <v>53</v>
      </c>
      <c r="D1910" s="74">
        <v>46224</v>
      </c>
      <c r="E1910" s="250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37" t="s">
        <v>875</v>
      </c>
      <c r="B1911" s="150" t="s">
        <v>888</v>
      </c>
      <c r="C1911" s="133" t="s">
        <v>56</v>
      </c>
      <c r="D1911" s="74">
        <v>46224</v>
      </c>
      <c r="E1911" s="250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37" t="s">
        <v>875</v>
      </c>
      <c r="B1912" s="150" t="s">
        <v>889</v>
      </c>
      <c r="C1912" s="133" t="s">
        <v>53</v>
      </c>
      <c r="D1912" s="74">
        <v>46224</v>
      </c>
      <c r="E1912" s="250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37" t="s">
        <v>875</v>
      </c>
      <c r="B1913" s="150" t="s">
        <v>890</v>
      </c>
      <c r="C1913" s="133" t="s">
        <v>56</v>
      </c>
      <c r="D1913" s="74">
        <v>46224</v>
      </c>
      <c r="E1913" s="250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37" t="s">
        <v>891</v>
      </c>
      <c r="B1914" s="150" t="s">
        <v>892</v>
      </c>
      <c r="C1914" s="133" t="s">
        <v>56</v>
      </c>
      <c r="D1914" s="74">
        <v>46225</v>
      </c>
      <c r="E1914" s="250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37" t="s">
        <v>891</v>
      </c>
      <c r="B1915" s="150" t="s">
        <v>893</v>
      </c>
      <c r="C1915" s="133" t="s">
        <v>53</v>
      </c>
      <c r="D1915" s="74">
        <v>46225</v>
      </c>
      <c r="E1915" s="250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37" t="s">
        <v>891</v>
      </c>
      <c r="B1916" s="150" t="s">
        <v>894</v>
      </c>
      <c r="C1916" s="133" t="s">
        <v>56</v>
      </c>
      <c r="D1916" s="74">
        <v>46225</v>
      </c>
      <c r="E1916" s="250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37" t="s">
        <v>895</v>
      </c>
      <c r="B1917" s="150" t="s">
        <v>896</v>
      </c>
      <c r="C1917" s="133" t="s">
        <v>56</v>
      </c>
      <c r="D1917" s="74">
        <v>46225</v>
      </c>
      <c r="E1917" s="250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37" t="s">
        <v>895</v>
      </c>
      <c r="B1918" s="150" t="s">
        <v>897</v>
      </c>
      <c r="C1918" s="133" t="s">
        <v>53</v>
      </c>
      <c r="D1918" s="74">
        <v>46225</v>
      </c>
      <c r="E1918" s="250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37" t="s">
        <v>895</v>
      </c>
      <c r="B1919" s="150" t="s">
        <v>898</v>
      </c>
      <c r="C1919" s="133" t="s">
        <v>56</v>
      </c>
      <c r="D1919" s="74">
        <v>46225</v>
      </c>
      <c r="E1919" s="250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37" t="s">
        <v>899</v>
      </c>
      <c r="B1920" s="214">
        <v>834</v>
      </c>
      <c r="C1920" s="133" t="s">
        <v>53</v>
      </c>
      <c r="D1920" s="74">
        <v>46225</v>
      </c>
      <c r="E1920" s="250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37" t="s">
        <v>899</v>
      </c>
      <c r="B1921" s="214">
        <f t="shared" ref="B1921:B1929" si="6">B1920+1</f>
        <v>835</v>
      </c>
      <c r="C1921" s="133" t="s">
        <v>56</v>
      </c>
      <c r="D1921" s="74">
        <v>46225</v>
      </c>
      <c r="E1921" s="250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37" t="s">
        <v>899</v>
      </c>
      <c r="B1922" s="214">
        <f t="shared" si="6"/>
        <v>836</v>
      </c>
      <c r="C1922" s="133" t="s">
        <v>53</v>
      </c>
      <c r="D1922" s="74">
        <v>46225</v>
      </c>
      <c r="E1922" s="250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37" t="s">
        <v>899</v>
      </c>
      <c r="B1923" s="214">
        <f t="shared" si="6"/>
        <v>837</v>
      </c>
      <c r="C1923" s="133" t="s">
        <v>56</v>
      </c>
      <c r="D1923" s="74">
        <v>46225</v>
      </c>
      <c r="E1923" s="250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37" t="s">
        <v>899</v>
      </c>
      <c r="B1924" s="214">
        <f t="shared" si="6"/>
        <v>838</v>
      </c>
      <c r="C1924" s="133" t="s">
        <v>53</v>
      </c>
      <c r="D1924" s="74">
        <v>46225</v>
      </c>
      <c r="E1924" s="250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37" t="s">
        <v>899</v>
      </c>
      <c r="B1925" s="214">
        <f t="shared" si="6"/>
        <v>839</v>
      </c>
      <c r="C1925" s="133" t="s">
        <v>56</v>
      </c>
      <c r="D1925" s="74">
        <v>46225</v>
      </c>
      <c r="E1925" s="250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37" t="s">
        <v>899</v>
      </c>
      <c r="B1926" s="214">
        <f t="shared" si="6"/>
        <v>840</v>
      </c>
      <c r="C1926" s="133" t="s">
        <v>53</v>
      </c>
      <c r="D1926" s="74">
        <v>46225</v>
      </c>
      <c r="E1926" s="250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37" t="s">
        <v>899</v>
      </c>
      <c r="B1927" s="214">
        <f t="shared" si="6"/>
        <v>841</v>
      </c>
      <c r="C1927" s="133" t="s">
        <v>56</v>
      </c>
      <c r="D1927" s="74">
        <v>46225</v>
      </c>
      <c r="E1927" s="250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37" t="s">
        <v>899</v>
      </c>
      <c r="B1928" s="214">
        <f t="shared" si="6"/>
        <v>842</v>
      </c>
      <c r="C1928" s="133" t="s">
        <v>53</v>
      </c>
      <c r="D1928" s="74">
        <v>46225</v>
      </c>
      <c r="E1928" s="250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37" t="s">
        <v>899</v>
      </c>
      <c r="B1929" s="214">
        <f t="shared" si="6"/>
        <v>843</v>
      </c>
      <c r="C1929" s="133" t="s">
        <v>56</v>
      </c>
      <c r="D1929" s="74">
        <v>46225</v>
      </c>
      <c r="E1929" s="250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37" t="s">
        <v>900</v>
      </c>
      <c r="B1930" s="214">
        <v>844</v>
      </c>
      <c r="C1930" s="133" t="s">
        <v>53</v>
      </c>
      <c r="D1930" s="74">
        <v>46226</v>
      </c>
      <c r="E1930" s="250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37" t="s">
        <v>900</v>
      </c>
      <c r="B1931" s="214">
        <v>845</v>
      </c>
      <c r="C1931" s="133" t="s">
        <v>56</v>
      </c>
      <c r="D1931" s="74">
        <v>46226</v>
      </c>
      <c r="E1931" s="250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37" t="s">
        <v>900</v>
      </c>
      <c r="B1932" s="214">
        <v>846</v>
      </c>
      <c r="C1932" s="133" t="s">
        <v>53</v>
      </c>
      <c r="D1932" s="74">
        <v>46226</v>
      </c>
      <c r="E1932" s="250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37" t="s">
        <v>900</v>
      </c>
      <c r="B1933" s="214">
        <v>847</v>
      </c>
      <c r="C1933" s="133" t="s">
        <v>56</v>
      </c>
      <c r="D1933" s="74">
        <v>46226</v>
      </c>
      <c r="E1933" s="250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37" t="s">
        <v>901</v>
      </c>
      <c r="B1934" s="150" t="s">
        <v>902</v>
      </c>
      <c r="C1934" s="133" t="s">
        <v>53</v>
      </c>
      <c r="D1934" s="74">
        <v>46226</v>
      </c>
      <c r="E1934" s="250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37" t="s">
        <v>903</v>
      </c>
      <c r="B1935" s="150" t="s">
        <v>904</v>
      </c>
      <c r="C1935" s="133" t="s">
        <v>56</v>
      </c>
      <c r="D1935" s="74">
        <v>46226</v>
      </c>
      <c r="E1935" s="250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37" t="s">
        <v>903</v>
      </c>
      <c r="B1936" s="150" t="s">
        <v>905</v>
      </c>
      <c r="C1936" s="133" t="s">
        <v>53</v>
      </c>
      <c r="D1936" s="74">
        <v>46226</v>
      </c>
      <c r="E1936" s="250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37" t="s">
        <v>906</v>
      </c>
      <c r="B1937" s="150" t="s">
        <v>907</v>
      </c>
      <c r="C1937" s="133" t="s">
        <v>56</v>
      </c>
      <c r="D1937" s="74">
        <v>46227</v>
      </c>
      <c r="E1937" s="250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37" t="s">
        <v>906</v>
      </c>
      <c r="B1938" s="150" t="s">
        <v>908</v>
      </c>
      <c r="C1938" s="133" t="s">
        <v>53</v>
      </c>
      <c r="D1938" s="74">
        <v>46227</v>
      </c>
      <c r="E1938" s="250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37" t="s">
        <v>906</v>
      </c>
      <c r="B1939" s="150" t="s">
        <v>909</v>
      </c>
      <c r="C1939" s="133" t="s">
        <v>56</v>
      </c>
      <c r="D1939" s="74">
        <v>46227</v>
      </c>
      <c r="E1939" s="250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37" t="s">
        <v>906</v>
      </c>
      <c r="B1940" s="150" t="s">
        <v>910</v>
      </c>
      <c r="C1940" s="133" t="s">
        <v>53</v>
      </c>
      <c r="D1940" s="74">
        <v>46227</v>
      </c>
      <c r="E1940" s="250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37" t="s">
        <v>906</v>
      </c>
      <c r="B1941" s="150" t="s">
        <v>911</v>
      </c>
      <c r="C1941" s="133" t="s">
        <v>56</v>
      </c>
      <c r="D1941" s="74">
        <v>46227</v>
      </c>
      <c r="E1941" s="250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37" t="s">
        <v>906</v>
      </c>
      <c r="B1942" s="150" t="s">
        <v>912</v>
      </c>
      <c r="C1942" s="133" t="s">
        <v>53</v>
      </c>
      <c r="D1942" s="74">
        <v>46227</v>
      </c>
      <c r="E1942" s="250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37" t="s">
        <v>906</v>
      </c>
      <c r="B1943" s="150" t="s">
        <v>913</v>
      </c>
      <c r="C1943" s="133" t="s">
        <v>56</v>
      </c>
      <c r="D1943" s="74">
        <v>46227</v>
      </c>
      <c r="E1943" s="250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37" t="s">
        <v>906</v>
      </c>
      <c r="B1944" s="150" t="s">
        <v>914</v>
      </c>
      <c r="C1944" s="133" t="s">
        <v>53</v>
      </c>
      <c r="D1944" s="74">
        <v>46227</v>
      </c>
      <c r="E1944" s="250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37" t="s">
        <v>915</v>
      </c>
      <c r="B1945" s="150" t="s">
        <v>916</v>
      </c>
      <c r="C1945" s="133" t="s">
        <v>56</v>
      </c>
      <c r="D1945" s="74">
        <v>46227</v>
      </c>
      <c r="E1945" s="250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37" t="s">
        <v>915</v>
      </c>
      <c r="B1946" s="150" t="s">
        <v>917</v>
      </c>
      <c r="C1946" s="133" t="s">
        <v>53</v>
      </c>
      <c r="D1946" s="74">
        <v>46227</v>
      </c>
      <c r="E1946" s="250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37" t="s">
        <v>918</v>
      </c>
      <c r="B1947" s="214">
        <v>864</v>
      </c>
      <c r="C1947" s="133" t="s">
        <v>56</v>
      </c>
      <c r="D1947" s="74">
        <v>46200</v>
      </c>
      <c r="E1947" s="250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37" t="s">
        <v>918</v>
      </c>
      <c r="B1948" s="214">
        <v>865</v>
      </c>
      <c r="C1948" s="133" t="s">
        <v>53</v>
      </c>
      <c r="D1948" s="74">
        <v>46200</v>
      </c>
      <c r="E1948" s="250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37" t="s">
        <v>918</v>
      </c>
      <c r="B1949" s="214">
        <v>866</v>
      </c>
      <c r="C1949" s="133" t="s">
        <v>56</v>
      </c>
      <c r="D1949" s="74">
        <v>46200</v>
      </c>
      <c r="E1949" s="250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37" t="s">
        <v>918</v>
      </c>
      <c r="B1950" s="214">
        <v>867</v>
      </c>
      <c r="C1950" s="133" t="s">
        <v>53</v>
      </c>
      <c r="D1950" s="74">
        <v>46200</v>
      </c>
      <c r="E1950" s="250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37" t="s">
        <v>918</v>
      </c>
      <c r="B1951" s="214">
        <v>868</v>
      </c>
      <c r="C1951" s="133" t="s">
        <v>56</v>
      </c>
      <c r="D1951" s="74">
        <v>46200</v>
      </c>
      <c r="E1951" s="250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37" t="s">
        <v>918</v>
      </c>
      <c r="B1952" s="214">
        <v>869</v>
      </c>
      <c r="C1952" s="133" t="s">
        <v>53</v>
      </c>
      <c r="D1952" s="74">
        <v>46200</v>
      </c>
      <c r="E1952" s="250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37" t="s">
        <v>918</v>
      </c>
      <c r="B1953" s="214">
        <v>870</v>
      </c>
      <c r="C1953" s="133" t="s">
        <v>56</v>
      </c>
      <c r="D1953" s="74">
        <v>46200</v>
      </c>
      <c r="E1953" s="250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37" t="s">
        <v>918</v>
      </c>
      <c r="B1954" s="214">
        <v>871</v>
      </c>
      <c r="C1954" s="133" t="s">
        <v>53</v>
      </c>
      <c r="D1954" s="74">
        <v>46200</v>
      </c>
      <c r="E1954" s="250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37" t="s">
        <v>918</v>
      </c>
      <c r="B1955" s="214">
        <v>872</v>
      </c>
      <c r="C1955" s="133" t="s">
        <v>56</v>
      </c>
      <c r="D1955" s="74">
        <v>46200</v>
      </c>
      <c r="E1955" s="250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37" t="s">
        <v>919</v>
      </c>
      <c r="B1956" s="214">
        <v>873</v>
      </c>
      <c r="C1956" s="133" t="s">
        <v>53</v>
      </c>
      <c r="D1956" s="74">
        <v>46200</v>
      </c>
      <c r="E1956" s="250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37" t="s">
        <v>918</v>
      </c>
      <c r="B1957" s="150" t="s">
        <v>920</v>
      </c>
      <c r="C1957" s="133" t="s">
        <v>56</v>
      </c>
      <c r="D1957" s="74">
        <v>46200</v>
      </c>
      <c r="E1957" s="250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37" t="s">
        <v>918</v>
      </c>
      <c r="B1958" s="214">
        <v>874</v>
      </c>
      <c r="C1958" s="133" t="s">
        <v>53</v>
      </c>
      <c r="D1958" s="74">
        <v>46200</v>
      </c>
      <c r="E1958" s="250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37" t="s">
        <v>918</v>
      </c>
      <c r="B1959" s="214">
        <f t="shared" ref="B1959:B1966" si="11">B1958+1</f>
        <v>875</v>
      </c>
      <c r="C1959" s="133" t="s">
        <v>56</v>
      </c>
      <c r="D1959" s="74">
        <v>46200</v>
      </c>
      <c r="E1959" s="250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37" t="s">
        <v>918</v>
      </c>
      <c r="B1960" s="214">
        <f t="shared" si="11"/>
        <v>876</v>
      </c>
      <c r="C1960" s="133" t="s">
        <v>53</v>
      </c>
      <c r="D1960" s="74">
        <v>46200</v>
      </c>
      <c r="E1960" s="250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37" t="s">
        <v>918</v>
      </c>
      <c r="B1961" s="214">
        <f t="shared" si="11"/>
        <v>877</v>
      </c>
      <c r="C1961" s="133" t="s">
        <v>56</v>
      </c>
      <c r="D1961" s="74">
        <v>46200</v>
      </c>
      <c r="E1961" s="250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37" t="s">
        <v>918</v>
      </c>
      <c r="B1962" s="214">
        <f t="shared" si="11"/>
        <v>878</v>
      </c>
      <c r="C1962" s="133" t="s">
        <v>53</v>
      </c>
      <c r="D1962" s="74">
        <v>46200</v>
      </c>
      <c r="E1962" s="250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37" t="s">
        <v>918</v>
      </c>
      <c r="B1963" s="214">
        <f t="shared" si="11"/>
        <v>879</v>
      </c>
      <c r="C1963" s="133" t="s">
        <v>56</v>
      </c>
      <c r="D1963" s="74">
        <v>46200</v>
      </c>
      <c r="E1963" s="250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37" t="s">
        <v>918</v>
      </c>
      <c r="B1964" s="214">
        <f t="shared" si="11"/>
        <v>880</v>
      </c>
      <c r="C1964" s="133" t="s">
        <v>53</v>
      </c>
      <c r="D1964" s="74">
        <v>46200</v>
      </c>
      <c r="E1964" s="250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37" t="s">
        <v>918</v>
      </c>
      <c r="B1965" s="214">
        <f t="shared" si="11"/>
        <v>881</v>
      </c>
      <c r="C1965" s="133" t="s">
        <v>56</v>
      </c>
      <c r="D1965" s="74">
        <v>46200</v>
      </c>
      <c r="E1965" s="250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37" t="s">
        <v>918</v>
      </c>
      <c r="B1966" s="214">
        <f t="shared" si="11"/>
        <v>882</v>
      </c>
      <c r="C1966" s="133" t="s">
        <v>53</v>
      </c>
      <c r="D1966" s="74">
        <v>46200</v>
      </c>
      <c r="E1966" s="250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37" t="s">
        <v>921</v>
      </c>
      <c r="B1967" s="150" t="s">
        <v>922</v>
      </c>
      <c r="C1967" s="133" t="s">
        <v>56</v>
      </c>
      <c r="D1967" s="74">
        <v>46231</v>
      </c>
      <c r="E1967" s="250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37" t="s">
        <v>921</v>
      </c>
      <c r="B1968" s="150" t="s">
        <v>916</v>
      </c>
      <c r="C1968" s="133" t="s">
        <v>53</v>
      </c>
      <c r="D1968" s="74">
        <v>46231</v>
      </c>
      <c r="E1968" s="250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37" t="s">
        <v>921</v>
      </c>
      <c r="B1969" s="150" t="s">
        <v>917</v>
      </c>
      <c r="C1969" s="133" t="s">
        <v>56</v>
      </c>
      <c r="D1969" s="74">
        <v>46231</v>
      </c>
      <c r="E1969" s="250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37" t="s">
        <v>921</v>
      </c>
      <c r="B1970" s="150" t="s">
        <v>922</v>
      </c>
      <c r="C1970" s="133" t="s">
        <v>53</v>
      </c>
      <c r="D1970" s="74">
        <v>46231</v>
      </c>
      <c r="E1970" s="250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37" t="s">
        <v>921</v>
      </c>
      <c r="B1971" s="150" t="s">
        <v>923</v>
      </c>
      <c r="C1971" s="133" t="s">
        <v>56</v>
      </c>
      <c r="D1971" s="74">
        <v>46231</v>
      </c>
      <c r="E1971" s="250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37" t="s">
        <v>924</v>
      </c>
      <c r="B1972" s="214">
        <v>848</v>
      </c>
      <c r="C1972" s="133" t="s">
        <v>53</v>
      </c>
      <c r="D1972" s="74">
        <v>46228</v>
      </c>
      <c r="E1972" s="250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37" t="s">
        <v>924</v>
      </c>
      <c r="B1973" s="214">
        <v>849</v>
      </c>
      <c r="C1973" s="133" t="s">
        <v>56</v>
      </c>
      <c r="D1973" s="74">
        <v>46228</v>
      </c>
      <c r="E1973" s="250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37" t="s">
        <v>924</v>
      </c>
      <c r="B1974" s="214">
        <v>850</v>
      </c>
      <c r="C1974" s="133" t="s">
        <v>53</v>
      </c>
      <c r="D1974" s="74">
        <v>46228</v>
      </c>
      <c r="E1974" s="250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37" t="s">
        <v>924</v>
      </c>
      <c r="B1975" s="214">
        <v>851</v>
      </c>
      <c r="C1975" s="133" t="s">
        <v>56</v>
      </c>
      <c r="D1975" s="74">
        <v>46228</v>
      </c>
      <c r="E1975" s="250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37" t="s">
        <v>924</v>
      </c>
      <c r="B1976" s="214">
        <v>852</v>
      </c>
      <c r="C1976" s="133" t="s">
        <v>53</v>
      </c>
      <c r="D1976" s="74">
        <v>46228</v>
      </c>
      <c r="E1976" s="250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37" t="s">
        <v>924</v>
      </c>
      <c r="B1977" s="214">
        <v>853</v>
      </c>
      <c r="C1977" s="133" t="s">
        <v>56</v>
      </c>
      <c r="D1977" s="74">
        <v>46228</v>
      </c>
      <c r="E1977" s="250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37" t="s">
        <v>924</v>
      </c>
      <c r="B1978" s="214">
        <v>854</v>
      </c>
      <c r="C1978" s="133" t="s">
        <v>53</v>
      </c>
      <c r="D1978" s="74">
        <v>46228</v>
      </c>
      <c r="E1978" s="250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37" t="s">
        <v>924</v>
      </c>
      <c r="B1979" s="214">
        <v>855</v>
      </c>
      <c r="C1979" s="133" t="s">
        <v>56</v>
      </c>
      <c r="D1979" s="74">
        <v>46228</v>
      </c>
      <c r="E1979" s="250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37" t="s">
        <v>925</v>
      </c>
      <c r="B1980" s="214">
        <v>856</v>
      </c>
      <c r="C1980" s="133" t="s">
        <v>53</v>
      </c>
      <c r="D1980" s="74">
        <v>46228</v>
      </c>
      <c r="E1980" s="250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37" t="s">
        <v>925</v>
      </c>
      <c r="B1981" s="214">
        <v>857</v>
      </c>
      <c r="C1981" s="133" t="s">
        <v>56</v>
      </c>
      <c r="D1981" s="74">
        <v>46228</v>
      </c>
      <c r="E1981" s="250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37" t="s">
        <v>925</v>
      </c>
      <c r="B1982" s="214">
        <v>858</v>
      </c>
      <c r="C1982" s="133" t="s">
        <v>53</v>
      </c>
      <c r="D1982" s="74">
        <v>46228</v>
      </c>
      <c r="E1982" s="250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37" t="s">
        <v>925</v>
      </c>
      <c r="B1983" s="214">
        <v>859</v>
      </c>
      <c r="C1983" s="133" t="s">
        <v>56</v>
      </c>
      <c r="D1983" s="74">
        <v>46228</v>
      </c>
      <c r="E1983" s="250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37" t="s">
        <v>925</v>
      </c>
      <c r="B1984" s="214">
        <v>860</v>
      </c>
      <c r="C1984" s="133" t="s">
        <v>53</v>
      </c>
      <c r="D1984" s="74">
        <v>46228</v>
      </c>
      <c r="E1984" s="250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37" t="s">
        <v>925</v>
      </c>
      <c r="B1985" s="214">
        <v>861</v>
      </c>
      <c r="C1985" s="133" t="s">
        <v>56</v>
      </c>
      <c r="D1985" s="74">
        <v>46228</v>
      </c>
      <c r="E1985" s="250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37" t="s">
        <v>925</v>
      </c>
      <c r="B1986" s="214">
        <v>862</v>
      </c>
      <c r="C1986" s="133" t="s">
        <v>53</v>
      </c>
      <c r="D1986" s="74">
        <v>46228</v>
      </c>
      <c r="E1986" s="250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37" t="s">
        <v>925</v>
      </c>
      <c r="B1987" s="214">
        <v>863</v>
      </c>
      <c r="C1987" s="133" t="s">
        <v>56</v>
      </c>
      <c r="D1987" s="74">
        <v>46228</v>
      </c>
      <c r="E1987" s="250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37" t="s">
        <v>926</v>
      </c>
      <c r="B1988" s="214">
        <v>873</v>
      </c>
      <c r="C1988" s="133" t="s">
        <v>53</v>
      </c>
      <c r="D1988" s="74">
        <v>46232</v>
      </c>
      <c r="E1988" s="250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37" t="s">
        <v>926</v>
      </c>
      <c r="B1989" s="214">
        <v>874</v>
      </c>
      <c r="C1989" s="133" t="s">
        <v>56</v>
      </c>
      <c r="D1989" s="74">
        <v>46232</v>
      </c>
      <c r="E1989" s="250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37" t="s">
        <v>926</v>
      </c>
      <c r="B1990" s="214">
        <v>875</v>
      </c>
      <c r="C1990" s="133" t="s">
        <v>53</v>
      </c>
      <c r="D1990" s="74">
        <v>46232</v>
      </c>
      <c r="E1990" s="250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37" t="s">
        <v>926</v>
      </c>
      <c r="B1991" s="214">
        <v>876</v>
      </c>
      <c r="C1991" s="133" t="s">
        <v>56</v>
      </c>
      <c r="D1991" s="74">
        <v>46232</v>
      </c>
      <c r="E1991" s="250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37" t="s">
        <v>926</v>
      </c>
      <c r="B1992" s="214">
        <v>877</v>
      </c>
      <c r="C1992" s="133" t="s">
        <v>53</v>
      </c>
      <c r="D1992" s="74">
        <v>46232</v>
      </c>
      <c r="E1992" s="250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37" t="s">
        <v>926</v>
      </c>
      <c r="B1993" s="214">
        <v>878</v>
      </c>
      <c r="C1993" s="133" t="s">
        <v>56</v>
      </c>
      <c r="D1993" s="74">
        <v>46232</v>
      </c>
      <c r="E1993" s="250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37" t="s">
        <v>926</v>
      </c>
      <c r="B1994" s="214">
        <v>879</v>
      </c>
      <c r="C1994" s="133" t="s">
        <v>53</v>
      </c>
      <c r="D1994" s="74">
        <v>46232</v>
      </c>
      <c r="E1994" s="250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37" t="s">
        <v>926</v>
      </c>
      <c r="B1995" s="214">
        <v>880</v>
      </c>
      <c r="C1995" s="133" t="s">
        <v>56</v>
      </c>
      <c r="D1995" s="74">
        <v>46232</v>
      </c>
      <c r="E1995" s="250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37" t="s">
        <v>926</v>
      </c>
      <c r="B1996" s="214">
        <v>881</v>
      </c>
      <c r="C1996" s="133" t="s">
        <v>53</v>
      </c>
      <c r="D1996" s="74">
        <v>46232</v>
      </c>
      <c r="E1996" s="250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37" t="s">
        <v>926</v>
      </c>
      <c r="B1997" s="214">
        <v>882</v>
      </c>
      <c r="C1997" s="133" t="s">
        <v>56</v>
      </c>
      <c r="D1997" s="74">
        <v>46232</v>
      </c>
      <c r="E1997" s="250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37" t="s">
        <v>926</v>
      </c>
      <c r="B1998" s="214">
        <v>883</v>
      </c>
      <c r="C1998" s="133" t="s">
        <v>53</v>
      </c>
      <c r="D1998" s="74">
        <v>46232</v>
      </c>
      <c r="E1998" s="250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37" t="s">
        <v>926</v>
      </c>
      <c r="B1999" s="214">
        <v>884</v>
      </c>
      <c r="C1999" s="133" t="s">
        <v>56</v>
      </c>
      <c r="D1999" s="74">
        <v>46232</v>
      </c>
      <c r="E1999" s="250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37" t="s">
        <v>926</v>
      </c>
      <c r="B2000" s="214">
        <v>885</v>
      </c>
      <c r="C2000" s="133" t="s">
        <v>53</v>
      </c>
      <c r="D2000" s="74">
        <v>46232</v>
      </c>
      <c r="E2000" s="250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37" t="s">
        <v>926</v>
      </c>
      <c r="B2001" s="214">
        <v>886</v>
      </c>
      <c r="C2001" s="133" t="s">
        <v>56</v>
      </c>
      <c r="D2001" s="74">
        <v>46232</v>
      </c>
      <c r="E2001" s="250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37" t="s">
        <v>926</v>
      </c>
      <c r="B2002" s="214">
        <v>887</v>
      </c>
      <c r="C2002" s="133" t="s">
        <v>53</v>
      </c>
      <c r="D2002" s="74">
        <v>46232</v>
      </c>
      <c r="E2002" s="250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37" t="s">
        <v>927</v>
      </c>
      <c r="B2003" s="214">
        <v>898</v>
      </c>
      <c r="C2003" s="133" t="s">
        <v>56</v>
      </c>
      <c r="D2003" s="74">
        <v>46232</v>
      </c>
      <c r="E2003" s="250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37" t="s">
        <v>927</v>
      </c>
      <c r="B2004" s="214">
        <v>899</v>
      </c>
      <c r="C2004" s="133" t="s">
        <v>53</v>
      </c>
      <c r="D2004" s="74">
        <v>46232</v>
      </c>
      <c r="E2004" s="250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37" t="s">
        <v>927</v>
      </c>
      <c r="B2005" s="214">
        <v>900</v>
      </c>
      <c r="C2005" s="133" t="s">
        <v>56</v>
      </c>
      <c r="D2005" s="74">
        <v>46232</v>
      </c>
      <c r="E2005" s="250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37" t="s">
        <v>927</v>
      </c>
      <c r="B2006" s="214">
        <v>901</v>
      </c>
      <c r="C2006" s="133" t="s">
        <v>53</v>
      </c>
      <c r="D2006" s="74">
        <v>46232</v>
      </c>
      <c r="E2006" s="250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37" t="s">
        <v>927</v>
      </c>
      <c r="B2007" s="214">
        <v>902</v>
      </c>
      <c r="C2007" s="133" t="s">
        <v>56</v>
      </c>
      <c r="D2007" s="74">
        <v>46232</v>
      </c>
      <c r="E2007" s="250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37" t="s">
        <v>927</v>
      </c>
      <c r="B2008" s="214">
        <v>903</v>
      </c>
      <c r="C2008" s="133" t="s">
        <v>53</v>
      </c>
      <c r="D2008" s="74">
        <v>46232</v>
      </c>
      <c r="E2008" s="250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37" t="s">
        <v>927</v>
      </c>
      <c r="B2009" s="214">
        <v>904</v>
      </c>
      <c r="C2009" s="133" t="s">
        <v>56</v>
      </c>
      <c r="D2009" s="74">
        <v>46232</v>
      </c>
      <c r="E2009" s="250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37" t="s">
        <v>927</v>
      </c>
      <c r="B2010" s="214">
        <v>905</v>
      </c>
      <c r="C2010" s="133" t="s">
        <v>53</v>
      </c>
      <c r="D2010" s="74">
        <v>46232</v>
      </c>
      <c r="E2010" s="250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37" t="s">
        <v>927</v>
      </c>
      <c r="B2011" s="214">
        <v>906</v>
      </c>
      <c r="C2011" s="133" t="s">
        <v>56</v>
      </c>
      <c r="D2011" s="74">
        <v>46232</v>
      </c>
      <c r="E2011" s="250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37" t="s">
        <v>927</v>
      </c>
      <c r="B2012" s="214">
        <v>907</v>
      </c>
      <c r="C2012" s="133" t="s">
        <v>53</v>
      </c>
      <c r="D2012" s="74">
        <v>46232</v>
      </c>
      <c r="E2012" s="250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37" t="s">
        <v>927</v>
      </c>
      <c r="B2013" s="214">
        <v>908</v>
      </c>
      <c r="C2013" s="133" t="s">
        <v>56</v>
      </c>
      <c r="D2013" s="74">
        <v>46232</v>
      </c>
      <c r="E2013" s="250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37" t="s">
        <v>927</v>
      </c>
      <c r="B2014" s="214">
        <v>909</v>
      </c>
      <c r="C2014" s="133" t="s">
        <v>53</v>
      </c>
      <c r="D2014" s="74">
        <v>46232</v>
      </c>
      <c r="E2014" s="250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37" t="s">
        <v>927</v>
      </c>
      <c r="B2015" s="214">
        <v>910</v>
      </c>
      <c r="C2015" s="133" t="s">
        <v>56</v>
      </c>
      <c r="D2015" s="74">
        <v>46232</v>
      </c>
      <c r="E2015" s="250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37" t="s">
        <v>927</v>
      </c>
      <c r="B2016" s="214">
        <v>911</v>
      </c>
      <c r="C2016" s="133" t="s">
        <v>53</v>
      </c>
      <c r="D2016" s="74">
        <v>46232</v>
      </c>
      <c r="E2016" s="250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37" t="s">
        <v>927</v>
      </c>
      <c r="B2017" s="214">
        <v>912</v>
      </c>
      <c r="C2017" s="133" t="s">
        <v>56</v>
      </c>
      <c r="D2017" s="74">
        <v>46232</v>
      </c>
      <c r="E2017" s="250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37" t="s">
        <v>928</v>
      </c>
      <c r="B2018" s="214">
        <v>913</v>
      </c>
      <c r="C2018" s="133" t="s">
        <v>53</v>
      </c>
      <c r="D2018" s="74">
        <v>46233</v>
      </c>
      <c r="E2018" s="250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37" t="s">
        <v>928</v>
      </c>
      <c r="B2019" s="214">
        <v>914</v>
      </c>
      <c r="C2019" s="133" t="s">
        <v>56</v>
      </c>
      <c r="D2019" s="74">
        <v>46233</v>
      </c>
      <c r="E2019" s="250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37" t="s">
        <v>928</v>
      </c>
      <c r="B2020" s="214">
        <v>915</v>
      </c>
      <c r="C2020" s="133" t="s">
        <v>53</v>
      </c>
      <c r="D2020" s="74">
        <v>46233</v>
      </c>
      <c r="E2020" s="250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37" t="s">
        <v>928</v>
      </c>
      <c r="B2021" s="214">
        <v>916</v>
      </c>
      <c r="C2021" s="133" t="s">
        <v>56</v>
      </c>
      <c r="D2021" s="74">
        <v>46233</v>
      </c>
      <c r="E2021" s="250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37" t="s">
        <v>928</v>
      </c>
      <c r="B2022" s="214">
        <v>917</v>
      </c>
      <c r="C2022" s="133" t="s">
        <v>53</v>
      </c>
      <c r="D2022" s="74">
        <v>46233</v>
      </c>
      <c r="E2022" s="250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37" t="s">
        <v>928</v>
      </c>
      <c r="B2023" s="214">
        <v>918</v>
      </c>
      <c r="C2023" s="133" t="s">
        <v>56</v>
      </c>
      <c r="D2023" s="74">
        <v>46233</v>
      </c>
      <c r="E2023" s="250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37" t="s">
        <v>928</v>
      </c>
      <c r="B2024" s="214">
        <v>919</v>
      </c>
      <c r="C2024" s="133" t="s">
        <v>53</v>
      </c>
      <c r="D2024" s="74">
        <v>46233</v>
      </c>
      <c r="E2024" s="250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37" t="s">
        <v>928</v>
      </c>
      <c r="B2025" s="214">
        <v>920</v>
      </c>
      <c r="C2025" s="133" t="s">
        <v>56</v>
      </c>
      <c r="D2025" s="74">
        <v>46233</v>
      </c>
      <c r="E2025" s="250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37" t="s">
        <v>928</v>
      </c>
      <c r="B2026" s="214">
        <v>921</v>
      </c>
      <c r="C2026" s="133" t="s">
        <v>53</v>
      </c>
      <c r="D2026" s="74">
        <v>46233</v>
      </c>
      <c r="E2026" s="250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37" t="s">
        <v>928</v>
      </c>
      <c r="B2027" s="214">
        <v>922</v>
      </c>
      <c r="C2027" s="133" t="s">
        <v>56</v>
      </c>
      <c r="D2027" s="74">
        <v>46233</v>
      </c>
      <c r="E2027" s="250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37" t="s">
        <v>928</v>
      </c>
      <c r="B2028" s="214">
        <v>923</v>
      </c>
      <c r="C2028" s="133" t="s">
        <v>53</v>
      </c>
      <c r="D2028" s="74">
        <v>46233</v>
      </c>
      <c r="E2028" s="250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37" t="s">
        <v>928</v>
      </c>
      <c r="B2029" s="214">
        <v>924</v>
      </c>
      <c r="C2029" s="133" t="s">
        <v>56</v>
      </c>
      <c r="D2029" s="74">
        <v>46233</v>
      </c>
      <c r="E2029" s="250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37" t="s">
        <v>928</v>
      </c>
      <c r="B2030" s="214">
        <v>925</v>
      </c>
      <c r="C2030" s="133" t="s">
        <v>53</v>
      </c>
      <c r="D2030" s="74">
        <v>46233</v>
      </c>
      <c r="E2030" s="250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37" t="s">
        <v>928</v>
      </c>
      <c r="B2031" s="214">
        <v>926</v>
      </c>
      <c r="C2031" s="133" t="s">
        <v>56</v>
      </c>
      <c r="D2031" s="74">
        <v>46233</v>
      </c>
      <c r="E2031" s="250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37" t="s">
        <v>928</v>
      </c>
      <c r="B2032" s="214">
        <v>927</v>
      </c>
      <c r="C2032" s="133" t="s">
        <v>53</v>
      </c>
      <c r="D2032" s="74">
        <v>46233</v>
      </c>
      <c r="E2032" s="250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37" t="s">
        <v>929</v>
      </c>
      <c r="B2033" s="214">
        <v>928</v>
      </c>
      <c r="C2033" s="133" t="s">
        <v>56</v>
      </c>
      <c r="D2033" s="74">
        <v>46233</v>
      </c>
      <c r="E2033" s="250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37" t="s">
        <v>929</v>
      </c>
      <c r="B2034" s="214">
        <v>929</v>
      </c>
      <c r="C2034" s="133" t="s">
        <v>53</v>
      </c>
      <c r="D2034" s="74">
        <v>46233</v>
      </c>
      <c r="E2034" s="250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37" t="s">
        <v>929</v>
      </c>
      <c r="B2035" s="214">
        <v>930</v>
      </c>
      <c r="C2035" s="133" t="s">
        <v>56</v>
      </c>
      <c r="D2035" s="74">
        <v>46233</v>
      </c>
      <c r="E2035" s="250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37" t="s">
        <v>929</v>
      </c>
      <c r="B2036" s="214">
        <v>931</v>
      </c>
      <c r="C2036" s="133" t="s">
        <v>53</v>
      </c>
      <c r="D2036" s="74">
        <v>46233</v>
      </c>
      <c r="E2036" s="250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37" t="s">
        <v>929</v>
      </c>
      <c r="B2037" s="214">
        <v>932</v>
      </c>
      <c r="C2037" s="133" t="s">
        <v>56</v>
      </c>
      <c r="D2037" s="74">
        <v>46233</v>
      </c>
      <c r="E2037" s="250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37" t="s">
        <v>929</v>
      </c>
      <c r="B2038" s="214">
        <v>933</v>
      </c>
      <c r="C2038" s="133" t="s">
        <v>53</v>
      </c>
      <c r="D2038" s="74">
        <v>46233</v>
      </c>
      <c r="E2038" s="250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37" t="s">
        <v>929</v>
      </c>
      <c r="B2039" s="214">
        <v>934</v>
      </c>
      <c r="C2039" s="133" t="s">
        <v>56</v>
      </c>
      <c r="D2039" s="74">
        <v>46233</v>
      </c>
      <c r="E2039" s="250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37" t="s">
        <v>929</v>
      </c>
      <c r="B2040" s="214">
        <v>935</v>
      </c>
      <c r="C2040" s="133" t="s">
        <v>53</v>
      </c>
      <c r="D2040" s="74">
        <v>46233</v>
      </c>
      <c r="E2040" s="250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37" t="s">
        <v>929</v>
      </c>
      <c r="B2041" s="214">
        <v>936</v>
      </c>
      <c r="C2041" s="133" t="s">
        <v>56</v>
      </c>
      <c r="D2041" s="74">
        <v>46233</v>
      </c>
      <c r="E2041" s="250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37" t="s">
        <v>929</v>
      </c>
      <c r="B2042" s="214">
        <v>937</v>
      </c>
      <c r="C2042" s="133" t="s">
        <v>53</v>
      </c>
      <c r="D2042" s="74">
        <v>46233</v>
      </c>
      <c r="E2042" s="250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37" t="s">
        <v>929</v>
      </c>
      <c r="B2043" s="214">
        <v>938</v>
      </c>
      <c r="C2043" s="133" t="s">
        <v>56</v>
      </c>
      <c r="D2043" s="74">
        <v>46233</v>
      </c>
      <c r="E2043" s="250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37" t="s">
        <v>929</v>
      </c>
      <c r="B2044" s="214">
        <v>939</v>
      </c>
      <c r="C2044" s="133" t="s">
        <v>53</v>
      </c>
      <c r="D2044" s="74">
        <v>46233</v>
      </c>
      <c r="E2044" s="250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37" t="s">
        <v>929</v>
      </c>
      <c r="B2045" s="214">
        <v>940</v>
      </c>
      <c r="C2045" s="133" t="s">
        <v>56</v>
      </c>
      <c r="D2045" s="74">
        <v>46233</v>
      </c>
      <c r="E2045" s="250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37" t="s">
        <v>929</v>
      </c>
      <c r="B2046" s="214">
        <v>941</v>
      </c>
      <c r="C2046" s="133" t="s">
        <v>53</v>
      </c>
      <c r="D2046" s="74">
        <v>46233</v>
      </c>
      <c r="E2046" s="250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37" t="s">
        <v>929</v>
      </c>
      <c r="B2047" s="214">
        <v>942</v>
      </c>
      <c r="C2047" s="133" t="s">
        <v>56</v>
      </c>
      <c r="D2047" s="74">
        <v>46233</v>
      </c>
      <c r="E2047" s="250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37" t="s">
        <v>930</v>
      </c>
      <c r="B2048" s="214">
        <f t="shared" ref="B2048:B2069" si="17">B2047+1</f>
        <v>943</v>
      </c>
      <c r="C2048" s="133" t="s">
        <v>53</v>
      </c>
      <c r="D2048" s="74">
        <v>46234</v>
      </c>
      <c r="E2048" s="250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37" t="s">
        <v>930</v>
      </c>
      <c r="B2049" s="214">
        <f t="shared" si="17"/>
        <v>944</v>
      </c>
      <c r="C2049" s="133" t="s">
        <v>56</v>
      </c>
      <c r="D2049" s="74">
        <v>46234</v>
      </c>
      <c r="E2049" s="250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37" t="s">
        <v>930</v>
      </c>
      <c r="B2050" s="214">
        <f t="shared" si="17"/>
        <v>945</v>
      </c>
      <c r="C2050" s="133" t="s">
        <v>53</v>
      </c>
      <c r="D2050" s="74">
        <v>46234</v>
      </c>
      <c r="E2050" s="250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37" t="s">
        <v>930</v>
      </c>
      <c r="B2051" s="214">
        <f t="shared" si="17"/>
        <v>946</v>
      </c>
      <c r="C2051" s="133" t="s">
        <v>56</v>
      </c>
      <c r="D2051" s="74">
        <v>46234</v>
      </c>
      <c r="E2051" s="250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37" t="s">
        <v>930</v>
      </c>
      <c r="B2052" s="214">
        <f t="shared" si="17"/>
        <v>947</v>
      </c>
      <c r="C2052" s="133" t="s">
        <v>53</v>
      </c>
      <c r="D2052" s="74">
        <v>46234</v>
      </c>
      <c r="E2052" s="250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37" t="s">
        <v>930</v>
      </c>
      <c r="B2053" s="214">
        <f t="shared" si="17"/>
        <v>948</v>
      </c>
      <c r="C2053" s="133" t="s">
        <v>56</v>
      </c>
      <c r="D2053" s="74">
        <v>46234</v>
      </c>
      <c r="E2053" s="250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37" t="s">
        <v>930</v>
      </c>
      <c r="B2054" s="214">
        <f t="shared" si="17"/>
        <v>949</v>
      </c>
      <c r="C2054" s="133" t="s">
        <v>53</v>
      </c>
      <c r="D2054" s="74">
        <v>46234</v>
      </c>
      <c r="E2054" s="250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37" t="s">
        <v>930</v>
      </c>
      <c r="B2055" s="214">
        <f t="shared" si="17"/>
        <v>950</v>
      </c>
      <c r="C2055" s="133" t="s">
        <v>56</v>
      </c>
      <c r="D2055" s="74">
        <v>46234</v>
      </c>
      <c r="E2055" s="250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37" t="s">
        <v>931</v>
      </c>
      <c r="B2056" s="214">
        <f t="shared" si="17"/>
        <v>951</v>
      </c>
      <c r="C2056" s="133" t="s">
        <v>53</v>
      </c>
      <c r="D2056" s="74">
        <v>46234</v>
      </c>
      <c r="E2056" s="250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37" t="s">
        <v>931</v>
      </c>
      <c r="B2057" s="214">
        <f t="shared" si="17"/>
        <v>952</v>
      </c>
      <c r="C2057" s="133" t="s">
        <v>56</v>
      </c>
      <c r="D2057" s="74">
        <v>46234</v>
      </c>
      <c r="E2057" s="250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37" t="s">
        <v>931</v>
      </c>
      <c r="B2058" s="214">
        <f t="shared" si="17"/>
        <v>953</v>
      </c>
      <c r="C2058" s="133" t="s">
        <v>53</v>
      </c>
      <c r="D2058" s="74">
        <v>46234</v>
      </c>
      <c r="E2058" s="250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37" t="s">
        <v>931</v>
      </c>
      <c r="B2059" s="214">
        <f t="shared" si="17"/>
        <v>954</v>
      </c>
      <c r="C2059" s="133" t="s">
        <v>56</v>
      </c>
      <c r="D2059" s="74">
        <v>46234</v>
      </c>
      <c r="E2059" s="250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37" t="s">
        <v>931</v>
      </c>
      <c r="B2060" s="214">
        <f t="shared" si="17"/>
        <v>955</v>
      </c>
      <c r="C2060" s="133" t="s">
        <v>53</v>
      </c>
      <c r="D2060" s="74">
        <v>46234</v>
      </c>
      <c r="E2060" s="250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37" t="s">
        <v>931</v>
      </c>
      <c r="B2061" s="214">
        <f t="shared" si="17"/>
        <v>956</v>
      </c>
      <c r="C2061" s="133" t="s">
        <v>56</v>
      </c>
      <c r="D2061" s="74">
        <v>46234</v>
      </c>
      <c r="E2061" s="250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37" t="s">
        <v>931</v>
      </c>
      <c r="B2062" s="214">
        <f t="shared" si="17"/>
        <v>957</v>
      </c>
      <c r="C2062" s="133" t="s">
        <v>53</v>
      </c>
      <c r="D2062" s="74">
        <v>46234</v>
      </c>
      <c r="E2062" s="250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37" t="s">
        <v>931</v>
      </c>
      <c r="B2063" s="214">
        <f t="shared" si="17"/>
        <v>958</v>
      </c>
      <c r="C2063" s="133" t="s">
        <v>56</v>
      </c>
      <c r="D2063" s="74">
        <v>46234</v>
      </c>
      <c r="E2063" s="250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37" t="s">
        <v>932</v>
      </c>
      <c r="B2064" s="214">
        <f t="shared" si="17"/>
        <v>959</v>
      </c>
      <c r="C2064" s="133" t="s">
        <v>53</v>
      </c>
      <c r="D2064" s="74">
        <v>46234</v>
      </c>
      <c r="E2064" s="250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37" t="s">
        <v>932</v>
      </c>
      <c r="B2065" s="214">
        <f t="shared" si="17"/>
        <v>960</v>
      </c>
      <c r="C2065" s="133" t="s">
        <v>56</v>
      </c>
      <c r="D2065" s="74">
        <v>46234</v>
      </c>
      <c r="E2065" s="250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37" t="s">
        <v>932</v>
      </c>
      <c r="B2066" s="214">
        <f t="shared" si="17"/>
        <v>961</v>
      </c>
      <c r="C2066" s="133" t="s">
        <v>53</v>
      </c>
      <c r="D2066" s="74">
        <v>46234</v>
      </c>
      <c r="E2066" s="250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37" t="s">
        <v>932</v>
      </c>
      <c r="B2067" s="214">
        <f t="shared" si="17"/>
        <v>962</v>
      </c>
      <c r="C2067" s="133" t="s">
        <v>56</v>
      </c>
      <c r="D2067" s="74">
        <v>46234</v>
      </c>
      <c r="E2067" s="250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37" t="s">
        <v>932</v>
      </c>
      <c r="B2068" s="214">
        <f t="shared" si="17"/>
        <v>963</v>
      </c>
      <c r="C2068" s="133" t="s">
        <v>53</v>
      </c>
      <c r="D2068" s="74">
        <v>46234</v>
      </c>
      <c r="E2068" s="250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37" t="s">
        <v>932</v>
      </c>
      <c r="B2069" s="214">
        <f t="shared" si="17"/>
        <v>964</v>
      </c>
      <c r="C2069" s="133" t="s">
        <v>56</v>
      </c>
      <c r="D2069" s="74">
        <v>46234</v>
      </c>
      <c r="E2069" s="250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89"/>
      <c r="B2070" s="213"/>
      <c r="C2070" s="290"/>
      <c r="D2070" s="204"/>
      <c r="E2070" s="224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28" zoomScale="80" zoomScaleNormal="80" workbookViewId="0">
      <pane xSplit="1" topLeftCell="B1" activePane="topRight" state="frozen"/>
      <selection pane="topRight" activeCell="F1347" sqref="F134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65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4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4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4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4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4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4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6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>
        <v>99.2</v>
      </c>
      <c r="H1329" s="89">
        <v>7.0000000000000007E-2</v>
      </c>
      <c r="I1329" s="118">
        <v>100</v>
      </c>
      <c r="J1329" s="118">
        <v>100</v>
      </c>
      <c r="K1329" s="118">
        <v>100</v>
      </c>
      <c r="L1329" s="118">
        <v>89.1</v>
      </c>
      <c r="M1329" s="118">
        <v>65.3</v>
      </c>
      <c r="N1329" s="118">
        <v>43.7</v>
      </c>
      <c r="O1329" s="118">
        <v>36.299999999999997</v>
      </c>
      <c r="P1329" s="118">
        <v>30</v>
      </c>
      <c r="Q1329" s="118">
        <v>13.3</v>
      </c>
      <c r="R1329" s="118" t="s">
        <v>1197</v>
      </c>
      <c r="S1329" s="118" t="s">
        <v>1197</v>
      </c>
      <c r="T1329" s="118" t="s">
        <v>1197</v>
      </c>
      <c r="U1329" s="103">
        <v>0</v>
      </c>
      <c r="V1329" s="107" t="s">
        <v>1306</v>
      </c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>
        <v>22.4</v>
      </c>
      <c r="H1330" s="89">
        <v>0.06</v>
      </c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 t="s">
        <v>963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10187</v>
      </c>
    </row>
    <row r="1344" spans="1:28" x14ac:dyDescent="0.25">
      <c r="A1344" s="85" t="s">
        <v>10188</v>
      </c>
      <c r="B1344" s="85" t="s">
        <v>966</v>
      </c>
      <c r="C1344" s="93">
        <v>46242</v>
      </c>
      <c r="D1344" s="86" t="s">
        <v>963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8" x14ac:dyDescent="0.25">
      <c r="A1345" s="85" t="s">
        <v>10189</v>
      </c>
      <c r="B1345" s="85" t="s">
        <v>966</v>
      </c>
      <c r="C1345" s="93">
        <v>46242</v>
      </c>
      <c r="D1345" s="86" t="s">
        <v>963</v>
      </c>
      <c r="E1345" s="87">
        <v>1.407</v>
      </c>
      <c r="F1345" s="88">
        <v>21.3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2060</v>
      </c>
    </row>
    <row r="1346" spans="1:28" x14ac:dyDescent="0.25">
      <c r="A1346" s="85" t="s">
        <v>10227</v>
      </c>
      <c r="B1346" s="85" t="s">
        <v>1878</v>
      </c>
      <c r="C1346" s="93">
        <v>46244</v>
      </c>
      <c r="D1346" s="86" t="s">
        <v>1305</v>
      </c>
      <c r="E1346" s="87"/>
      <c r="F1346" s="88"/>
      <c r="G1346" s="89"/>
      <c r="H1346" s="89"/>
      <c r="I1346" s="118">
        <v>100</v>
      </c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>
        <v>5</v>
      </c>
      <c r="X1346" s="107"/>
      <c r="Y1346" s="108"/>
      <c r="Z1346" s="88"/>
      <c r="AA1346" s="88"/>
      <c r="AB1346" s="92" t="s">
        <v>1903</v>
      </c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tabSelected="1" zoomScale="70" zoomScaleNormal="70" workbookViewId="0">
      <pane ySplit="1" topLeftCell="A3222" activePane="bottomLeft" state="frozen"/>
      <selection pane="bottomLeft" activeCell="H3240" sqref="H324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7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7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7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7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7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7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7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7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7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7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7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7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7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7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7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7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7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7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7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7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7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7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7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7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7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7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7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7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7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7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7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06" t="s">
        <v>55</v>
      </c>
      <c r="L33" s="9" t="s">
        <v>26</v>
      </c>
      <c r="M33" s="27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06" t="s">
        <v>55</v>
      </c>
      <c r="L34" s="9" t="s">
        <v>26</v>
      </c>
      <c r="M34" s="27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7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7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7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7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7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7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7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8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8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7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7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7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7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7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7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7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7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7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7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7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7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06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06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06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7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7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7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7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7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7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7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7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7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7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7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7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7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7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7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7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7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7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7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7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7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7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7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7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7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7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7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7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7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7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7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7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7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7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7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7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7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7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7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7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7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7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7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7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7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7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7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7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7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7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7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7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7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7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7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7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7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7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7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7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7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7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7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7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7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7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7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7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71" t="s">
        <v>1058</v>
      </c>
      <c r="K239" s="38" t="s">
        <v>53</v>
      </c>
      <c r="L239" s="9" t="s">
        <v>26</v>
      </c>
      <c r="M239" s="27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7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7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7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7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7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7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7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7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72" t="s">
        <v>1034</v>
      </c>
      <c r="K249" s="38" t="s">
        <v>55</v>
      </c>
      <c r="L249" s="9" t="s">
        <v>26</v>
      </c>
      <c r="M249" s="27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7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7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7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7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7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7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7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78" t="s">
        <v>1058</v>
      </c>
      <c r="K257" s="38" t="s">
        <v>53</v>
      </c>
      <c r="L257" s="9" t="s">
        <v>26</v>
      </c>
      <c r="M257" s="27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70" t="s">
        <v>1058</v>
      </c>
      <c r="K258" s="38" t="s">
        <v>2472</v>
      </c>
      <c r="L258" s="9" t="s">
        <v>26</v>
      </c>
      <c r="M258" s="27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7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7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7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7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08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08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7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08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7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7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7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7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7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7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7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7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6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7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08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7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7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7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7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7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7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7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7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6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7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7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7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7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7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7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7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7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06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09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08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09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07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70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6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08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08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7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7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7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6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7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6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7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7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6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7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6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6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7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6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7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7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6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7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7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71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71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71" t="s">
        <v>1392</v>
      </c>
      <c r="K361" s="206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71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7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07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07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71" t="s">
        <v>1392</v>
      </c>
      <c r="K367" s="206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7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7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7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7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7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71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71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7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7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6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7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69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70" t="s">
        <v>2474</v>
      </c>
      <c r="K381" s="38" t="s">
        <v>55</v>
      </c>
      <c r="L381" s="9" t="s">
        <v>26</v>
      </c>
      <c r="M381" s="27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70" t="s">
        <v>1621</v>
      </c>
      <c r="K382" s="38" t="s">
        <v>55</v>
      </c>
      <c r="L382" s="9" t="s">
        <v>26</v>
      </c>
      <c r="M382" s="276">
        <v>45855</v>
      </c>
      <c r="N382" s="277">
        <v>730.8</v>
      </c>
      <c r="O382" s="27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7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7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7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7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7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7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7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7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7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7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7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7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08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7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7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7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08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06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06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71" t="s">
        <v>1392</v>
      </c>
      <c r="K452" s="206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08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7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7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7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70" t="s">
        <v>1058</v>
      </c>
      <c r="K470" s="219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7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7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7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08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08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7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08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08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08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7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7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7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7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08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7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7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7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7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7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7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7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7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08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7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7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7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08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08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7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7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7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7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7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27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26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26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56">
        <v>0.22</v>
      </c>
      <c r="O1875" s="256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56">
        <v>0</v>
      </c>
      <c r="O1878" s="256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0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0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0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39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38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38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38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2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84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84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84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83">
        <v>716.06</v>
      </c>
      <c r="Q2789" s="62">
        <v>20</v>
      </c>
      <c r="R2789" s="103">
        <v>212</v>
      </c>
      <c r="S2789" s="288">
        <v>10.4</v>
      </c>
      <c r="T2789" s="288">
        <v>103.6</v>
      </c>
      <c r="U2789" s="71" t="s">
        <v>1780</v>
      </c>
    </row>
    <row r="2790" spans="1:21" x14ac:dyDescent="0.25">
      <c r="A2790" s="284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82">
        <v>716</v>
      </c>
      <c r="O2790" s="282">
        <v>716.2</v>
      </c>
      <c r="P2790" s="283">
        <v>716.16</v>
      </c>
      <c r="Q2790" s="62">
        <v>20</v>
      </c>
      <c r="R2790" s="103">
        <v>2123</v>
      </c>
      <c r="S2790" s="288">
        <v>10.5</v>
      </c>
      <c r="T2790" s="288">
        <v>104.1</v>
      </c>
      <c r="U2790" s="71" t="s">
        <v>1780</v>
      </c>
    </row>
    <row r="2791" spans="1:21" x14ac:dyDescent="0.25">
      <c r="A2791" s="284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84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84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84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81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83">
        <v>706.58</v>
      </c>
      <c r="Q2795" s="62">
        <v>18</v>
      </c>
      <c r="R2795" s="103">
        <v>1669</v>
      </c>
      <c r="S2795" s="286">
        <v>17.8</v>
      </c>
      <c r="T2795" s="287">
        <v>100.3</v>
      </c>
      <c r="U2795" s="71" t="s">
        <v>1009</v>
      </c>
    </row>
    <row r="2796" spans="1:21" x14ac:dyDescent="0.25">
      <c r="A2796" s="281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83">
        <v>706.68</v>
      </c>
      <c r="Q2796" s="62">
        <v>18</v>
      </c>
      <c r="R2796" s="103">
        <v>1693</v>
      </c>
      <c r="S2796" s="286">
        <v>17</v>
      </c>
      <c r="T2796" s="287">
        <v>101.7</v>
      </c>
      <c r="U2796" s="71" t="s">
        <v>1009</v>
      </c>
    </row>
    <row r="2797" spans="1:21" x14ac:dyDescent="0.25">
      <c r="A2797" s="281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83">
        <v>706.76</v>
      </c>
      <c r="Q2797" s="62">
        <v>18</v>
      </c>
      <c r="R2797" s="103">
        <v>1676</v>
      </c>
      <c r="S2797" s="286">
        <v>16.899999999999999</v>
      </c>
      <c r="T2797" s="287">
        <v>100.7</v>
      </c>
      <c r="U2797" s="71" t="s">
        <v>1009</v>
      </c>
    </row>
    <row r="2798" spans="1:21" x14ac:dyDescent="0.25">
      <c r="A2798" s="281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83">
        <v>706.86</v>
      </c>
      <c r="Q2798" s="62">
        <v>18</v>
      </c>
      <c r="R2798" s="103">
        <v>1706</v>
      </c>
      <c r="S2798" s="286">
        <v>17.600000000000001</v>
      </c>
      <c r="T2798" s="287">
        <v>102.5</v>
      </c>
      <c r="U2798" s="71" t="s">
        <v>1009</v>
      </c>
    </row>
    <row r="2799" spans="1:21" x14ac:dyDescent="0.25">
      <c r="A2799" s="281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83">
        <v>706.96</v>
      </c>
      <c r="Q2799" s="62">
        <v>18</v>
      </c>
      <c r="R2799" s="103">
        <v>1678</v>
      </c>
      <c r="S2799" s="286">
        <v>17.2</v>
      </c>
      <c r="T2799" s="287">
        <v>100.9</v>
      </c>
      <c r="U2799" s="71" t="s">
        <v>1009</v>
      </c>
    </row>
    <row r="2800" spans="1:21" x14ac:dyDescent="0.25">
      <c r="A2800" s="281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83">
        <v>707.06</v>
      </c>
      <c r="Q2800" s="62">
        <v>18</v>
      </c>
      <c r="R2800" s="103">
        <v>1682</v>
      </c>
      <c r="S2800" s="286">
        <v>17.399999999999999</v>
      </c>
      <c r="T2800" s="288">
        <v>103.2</v>
      </c>
      <c r="U2800" s="71" t="s">
        <v>1009</v>
      </c>
    </row>
    <row r="2801" spans="1:21" x14ac:dyDescent="0.25">
      <c r="A2801" s="284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84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84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84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84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84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84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85">
        <v>46218</v>
      </c>
      <c r="N2807" s="153">
        <v>742.94</v>
      </c>
      <c r="O2807" s="153">
        <v>742.54</v>
      </c>
      <c r="P2807" s="283">
        <v>742.6</v>
      </c>
      <c r="Q2807" s="62">
        <v>18</v>
      </c>
      <c r="R2807" s="103">
        <v>1842</v>
      </c>
      <c r="S2807" s="288">
        <v>14.2</v>
      </c>
      <c r="T2807" s="288">
        <v>100</v>
      </c>
      <c r="U2807" s="71" t="s">
        <v>1009</v>
      </c>
    </row>
    <row r="2808" spans="1:21" x14ac:dyDescent="0.25">
      <c r="A2808" s="284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85">
        <v>46218</v>
      </c>
      <c r="N2808" s="153">
        <v>742.94</v>
      </c>
      <c r="O2808" s="153">
        <v>742.54</v>
      </c>
      <c r="P2808" s="283">
        <v>742.7</v>
      </c>
      <c r="Q2808" s="62">
        <v>18</v>
      </c>
      <c r="R2808" s="103">
        <v>1864</v>
      </c>
      <c r="S2808" s="288">
        <v>14</v>
      </c>
      <c r="T2808" s="288">
        <v>102.2</v>
      </c>
      <c r="U2808" s="71" t="s">
        <v>1009</v>
      </c>
    </row>
    <row r="2809" spans="1:21" x14ac:dyDescent="0.25">
      <c r="A2809" s="284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85">
        <v>46218</v>
      </c>
      <c r="N2809" s="153">
        <v>742.94</v>
      </c>
      <c r="O2809" s="153">
        <v>742.54</v>
      </c>
      <c r="P2809" s="283">
        <v>742.8</v>
      </c>
      <c r="Q2809" s="62">
        <v>18</v>
      </c>
      <c r="R2809" s="103">
        <v>1858</v>
      </c>
      <c r="S2809" s="288">
        <v>13.6</v>
      </c>
      <c r="T2809" s="288">
        <v>100.9</v>
      </c>
      <c r="U2809" s="71" t="s">
        <v>1009</v>
      </c>
    </row>
    <row r="2810" spans="1:21" x14ac:dyDescent="0.25">
      <c r="A2810" s="284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85">
        <v>46218</v>
      </c>
      <c r="N2810" s="153">
        <v>742.94</v>
      </c>
      <c r="O2810" s="153">
        <v>742.54</v>
      </c>
      <c r="P2810" s="283">
        <v>742.9</v>
      </c>
      <c r="Q2810" s="62">
        <v>18</v>
      </c>
      <c r="R2810" s="103">
        <v>1859</v>
      </c>
      <c r="S2810" s="288">
        <v>11.6</v>
      </c>
      <c r="T2810" s="288">
        <v>100.9</v>
      </c>
      <c r="U2810" s="71" t="s">
        <v>1009</v>
      </c>
    </row>
    <row r="2811" spans="1:21" x14ac:dyDescent="0.25">
      <c r="A2811" s="284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84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84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85">
        <v>46218</v>
      </c>
      <c r="N2813" s="153">
        <v>739.12</v>
      </c>
      <c r="O2813" s="153">
        <v>738.86</v>
      </c>
      <c r="P2813" s="283">
        <v>739.06</v>
      </c>
      <c r="Q2813" s="62">
        <v>18</v>
      </c>
      <c r="R2813" s="103">
        <v>1821</v>
      </c>
      <c r="S2813" s="288">
        <v>8.1</v>
      </c>
      <c r="T2813" s="288">
        <v>102.7</v>
      </c>
      <c r="U2813" s="71" t="s">
        <v>2565</v>
      </c>
    </row>
    <row r="2814" spans="1:21" x14ac:dyDescent="0.25">
      <c r="A2814" s="284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85">
        <v>46218</v>
      </c>
      <c r="N2814" s="153">
        <v>739.12</v>
      </c>
      <c r="O2814" s="153">
        <v>738.86</v>
      </c>
      <c r="P2814" s="283">
        <v>739</v>
      </c>
      <c r="Q2814" s="62">
        <v>18</v>
      </c>
      <c r="R2814" s="103">
        <v>1816</v>
      </c>
      <c r="S2814" s="288">
        <v>8.4</v>
      </c>
      <c r="T2814" s="288">
        <v>102.4</v>
      </c>
      <c r="U2814" s="71" t="s">
        <v>2565</v>
      </c>
    </row>
    <row r="2815" spans="1:21" x14ac:dyDescent="0.25">
      <c r="A2815" s="284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85">
        <v>46218</v>
      </c>
      <c r="N2815" s="153">
        <v>739.12</v>
      </c>
      <c r="O2815" s="153">
        <v>738.86</v>
      </c>
      <c r="P2815" s="283">
        <v>738.9</v>
      </c>
      <c r="Q2815" s="62">
        <v>18</v>
      </c>
      <c r="R2815" s="103">
        <v>1789</v>
      </c>
      <c r="S2815" s="288">
        <v>8.4</v>
      </c>
      <c r="T2815" s="288">
        <v>100.9</v>
      </c>
      <c r="U2815" s="71" t="s">
        <v>2565</v>
      </c>
    </row>
    <row r="2816" spans="1:21" x14ac:dyDescent="0.25">
      <c r="A2816" s="284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84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85">
        <v>46218</v>
      </c>
      <c r="N2817" s="153">
        <v>734.7</v>
      </c>
      <c r="O2817" s="153">
        <v>734.9</v>
      </c>
      <c r="P2817" s="283">
        <v>734.76</v>
      </c>
      <c r="Q2817" s="62">
        <v>18</v>
      </c>
      <c r="R2817" s="103">
        <v>1808</v>
      </c>
      <c r="S2817" s="286">
        <v>10.1</v>
      </c>
      <c r="T2817" s="288">
        <v>102</v>
      </c>
      <c r="U2817" s="71" t="s">
        <v>2569</v>
      </c>
    </row>
    <row r="2818" spans="1:21" x14ac:dyDescent="0.25">
      <c r="A2818" s="284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85">
        <v>46218</v>
      </c>
      <c r="N2818" s="153">
        <v>734.7</v>
      </c>
      <c r="O2818" s="153">
        <v>734.9</v>
      </c>
      <c r="P2818" s="283">
        <v>734.86</v>
      </c>
      <c r="Q2818" s="62">
        <v>18</v>
      </c>
      <c r="R2818" s="103">
        <v>1785</v>
      </c>
      <c r="S2818" s="286">
        <v>9.9</v>
      </c>
      <c r="T2818" s="288">
        <v>100.7</v>
      </c>
      <c r="U2818" s="71" t="s">
        <v>2571</v>
      </c>
    </row>
    <row r="2819" spans="1:21" x14ac:dyDescent="0.25">
      <c r="A2819" s="281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85">
        <v>46218</v>
      </c>
      <c r="N2819" s="153">
        <v>734.46</v>
      </c>
      <c r="O2819" s="153">
        <v>734.7</v>
      </c>
      <c r="P2819" s="283">
        <v>734.52</v>
      </c>
      <c r="Q2819" s="62">
        <v>18</v>
      </c>
      <c r="R2819" s="103">
        <v>1866</v>
      </c>
      <c r="S2819" s="286">
        <v>14.9</v>
      </c>
      <c r="T2819" s="288">
        <v>101.3</v>
      </c>
      <c r="U2819" s="71" t="s">
        <v>1009</v>
      </c>
    </row>
    <row r="2820" spans="1:21" x14ac:dyDescent="0.25">
      <c r="A2820" s="281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85">
        <v>46218</v>
      </c>
      <c r="N2820" s="153">
        <v>734.46</v>
      </c>
      <c r="O2820" s="153">
        <v>734.7</v>
      </c>
      <c r="P2820" s="283">
        <v>734.62</v>
      </c>
      <c r="Q2820" s="62">
        <v>18</v>
      </c>
      <c r="R2820" s="103">
        <v>1849</v>
      </c>
      <c r="S2820" s="286">
        <v>15.2</v>
      </c>
      <c r="T2820" s="288">
        <v>100.4</v>
      </c>
      <c r="U2820" s="71" t="s">
        <v>1009</v>
      </c>
    </row>
    <row r="2821" spans="1:21" x14ac:dyDescent="0.25">
      <c r="A2821" s="284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84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84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84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84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84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84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85">
        <v>46218</v>
      </c>
      <c r="N2827" s="282">
        <v>714.9</v>
      </c>
      <c r="O2827" s="282">
        <v>714.7</v>
      </c>
      <c r="P2827" s="283">
        <v>714.76</v>
      </c>
      <c r="Q2827" s="62">
        <v>20</v>
      </c>
      <c r="R2827" s="103">
        <v>2015</v>
      </c>
      <c r="S2827" s="288">
        <v>8.6999999999999993</v>
      </c>
      <c r="T2827" s="288">
        <v>99.6</v>
      </c>
      <c r="U2827" s="71" t="s">
        <v>1780</v>
      </c>
    </row>
    <row r="2828" spans="1:21" x14ac:dyDescent="0.25">
      <c r="A2828" s="284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85">
        <v>46218</v>
      </c>
      <c r="N2828" s="153">
        <v>713.899</v>
      </c>
      <c r="O2828" s="153">
        <v>713.96</v>
      </c>
      <c r="P2828" s="283">
        <v>713.92</v>
      </c>
      <c r="Q2828" s="62">
        <v>18</v>
      </c>
      <c r="R2828" s="103">
        <v>1503</v>
      </c>
      <c r="S2828" s="286">
        <v>19.5</v>
      </c>
      <c r="T2828" s="288">
        <v>102.6</v>
      </c>
      <c r="U2828" s="71" t="s">
        <v>1148</v>
      </c>
    </row>
    <row r="2829" spans="1:21" x14ac:dyDescent="0.25">
      <c r="A2829" s="284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85">
        <v>46218</v>
      </c>
      <c r="N2829" s="153">
        <v>707.1</v>
      </c>
      <c r="O2829" s="153">
        <v>706.58</v>
      </c>
      <c r="P2829" s="283">
        <v>706.58</v>
      </c>
      <c r="Q2829" s="62">
        <v>18</v>
      </c>
      <c r="R2829" s="103">
        <v>1529</v>
      </c>
      <c r="S2829" s="286">
        <v>18.3</v>
      </c>
      <c r="T2829" s="288">
        <v>102.9</v>
      </c>
      <c r="U2829" s="71" t="s">
        <v>2573</v>
      </c>
    </row>
    <row r="2830" spans="1:21" x14ac:dyDescent="0.25">
      <c r="A2830" s="284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85">
        <v>46218</v>
      </c>
      <c r="N2830" s="153">
        <v>707.1</v>
      </c>
      <c r="O2830" s="153">
        <v>706.58</v>
      </c>
      <c r="P2830" s="283">
        <v>706.68</v>
      </c>
      <c r="Q2830" s="62">
        <v>18</v>
      </c>
      <c r="R2830" s="103">
        <v>1614</v>
      </c>
      <c r="S2830" s="286">
        <v>19</v>
      </c>
      <c r="T2830" s="288">
        <v>102</v>
      </c>
      <c r="U2830" s="71" t="s">
        <v>2573</v>
      </c>
    </row>
    <row r="2831" spans="1:21" x14ac:dyDescent="0.25">
      <c r="A2831" s="284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85">
        <v>46218</v>
      </c>
      <c r="N2831" s="282">
        <v>707.1</v>
      </c>
      <c r="O2831" s="282">
        <v>706.58</v>
      </c>
      <c r="P2831" s="283">
        <v>706.78</v>
      </c>
      <c r="Q2831" s="62">
        <v>18</v>
      </c>
      <c r="R2831" s="103">
        <v>1599</v>
      </c>
      <c r="S2831" s="286">
        <v>18.100000000000001</v>
      </c>
      <c r="T2831" s="288">
        <v>101.1</v>
      </c>
      <c r="U2831" s="71" t="s">
        <v>2573</v>
      </c>
    </row>
    <row r="2832" spans="1:21" x14ac:dyDescent="0.25">
      <c r="A2832" s="284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85">
        <v>46218</v>
      </c>
      <c r="N2832" s="282">
        <v>707.1</v>
      </c>
      <c r="O2832" s="282">
        <v>706.58</v>
      </c>
      <c r="P2832" s="283">
        <v>706.88</v>
      </c>
      <c r="Q2832" s="62">
        <v>18</v>
      </c>
      <c r="R2832" s="103">
        <v>1597</v>
      </c>
      <c r="S2832" s="288">
        <v>18.2</v>
      </c>
      <c r="T2832" s="288">
        <v>100.9</v>
      </c>
      <c r="U2832" s="71" t="s">
        <v>2573</v>
      </c>
    </row>
    <row r="2833" spans="1:21" x14ac:dyDescent="0.25">
      <c r="A2833" s="284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85">
        <v>46218</v>
      </c>
      <c r="N2833" s="153">
        <v>707.1</v>
      </c>
      <c r="O2833" s="153">
        <v>706.58</v>
      </c>
      <c r="P2833" s="283">
        <v>706.98</v>
      </c>
      <c r="Q2833" s="62">
        <v>18</v>
      </c>
      <c r="R2833" s="103">
        <v>1620</v>
      </c>
      <c r="S2833" s="288">
        <v>18.3</v>
      </c>
      <c r="T2833" s="288">
        <v>102.4</v>
      </c>
      <c r="U2833" s="71" t="s">
        <v>2573</v>
      </c>
    </row>
    <row r="2834" spans="1:21" x14ac:dyDescent="0.25">
      <c r="A2834" s="284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85">
        <v>46218</v>
      </c>
      <c r="N2834" s="282">
        <v>0.05</v>
      </c>
      <c r="O2834" s="282">
        <v>0</v>
      </c>
      <c r="P2834" s="283">
        <v>0.02</v>
      </c>
      <c r="Q2834" s="62">
        <v>18</v>
      </c>
      <c r="R2834" s="103">
        <v>1608</v>
      </c>
      <c r="S2834" s="288">
        <v>18.100000000000001</v>
      </c>
      <c r="T2834" s="288">
        <v>101.7</v>
      </c>
      <c r="U2834" s="71" t="s">
        <v>2574</v>
      </c>
    </row>
    <row r="2835" spans="1:21" x14ac:dyDescent="0.25">
      <c r="A2835" s="281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85">
        <v>46219</v>
      </c>
      <c r="N2835" s="282">
        <v>743.1</v>
      </c>
      <c r="O2835" s="282">
        <v>743.36</v>
      </c>
      <c r="P2835" s="283">
        <v>743.18</v>
      </c>
      <c r="Q2835" s="62">
        <v>19</v>
      </c>
      <c r="R2835" s="103">
        <v>1547</v>
      </c>
      <c r="S2835" s="286">
        <v>12.1</v>
      </c>
      <c r="T2835" s="288">
        <v>100.3</v>
      </c>
      <c r="U2835" s="71" t="s">
        <v>2575</v>
      </c>
    </row>
    <row r="2836" spans="1:21" x14ac:dyDescent="0.25">
      <c r="A2836" s="281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85">
        <v>46219</v>
      </c>
      <c r="N2836" s="282">
        <v>743.1</v>
      </c>
      <c r="O2836" s="282">
        <v>743.36</v>
      </c>
      <c r="P2836" s="283">
        <v>743.3</v>
      </c>
      <c r="Q2836" s="62">
        <v>19</v>
      </c>
      <c r="R2836" s="103">
        <v>1583</v>
      </c>
      <c r="S2836" s="286">
        <v>13</v>
      </c>
      <c r="T2836" s="288">
        <v>102.6</v>
      </c>
      <c r="U2836" s="71" t="s">
        <v>2575</v>
      </c>
    </row>
    <row r="2837" spans="1:21" x14ac:dyDescent="0.25">
      <c r="A2837" s="281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85">
        <v>46219</v>
      </c>
      <c r="N2837" s="282">
        <v>739.98</v>
      </c>
      <c r="O2837" s="282">
        <v>740.56</v>
      </c>
      <c r="P2837" s="283">
        <v>740.04</v>
      </c>
      <c r="Q2837" s="62">
        <v>19</v>
      </c>
      <c r="R2837" s="103">
        <v>1714</v>
      </c>
      <c r="S2837" s="286">
        <v>19.600000000000001</v>
      </c>
      <c r="T2837" s="287">
        <v>100.2</v>
      </c>
      <c r="U2837" s="71" t="s">
        <v>1009</v>
      </c>
    </row>
    <row r="2838" spans="1:21" x14ac:dyDescent="0.25">
      <c r="A2838" s="281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85">
        <v>46219</v>
      </c>
      <c r="N2838" s="282">
        <v>739.98</v>
      </c>
      <c r="O2838" s="282">
        <v>740.56</v>
      </c>
      <c r="P2838" s="283">
        <v>740.14</v>
      </c>
      <c r="Q2838" s="62">
        <v>20</v>
      </c>
      <c r="R2838" s="103">
        <v>1720</v>
      </c>
      <c r="S2838" s="286">
        <v>19.600000000000001</v>
      </c>
      <c r="T2838" s="288">
        <v>101.4</v>
      </c>
      <c r="U2838" s="71" t="s">
        <v>1009</v>
      </c>
    </row>
    <row r="2839" spans="1:21" x14ac:dyDescent="0.25">
      <c r="A2839" s="281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85">
        <v>46219</v>
      </c>
      <c r="N2839" s="282">
        <v>739.98</v>
      </c>
      <c r="O2839" s="282">
        <v>740.56</v>
      </c>
      <c r="P2839" s="283">
        <v>740.24</v>
      </c>
      <c r="Q2839" s="62">
        <v>19</v>
      </c>
      <c r="R2839" s="103">
        <v>1715</v>
      </c>
      <c r="S2839" s="286">
        <v>19.600000000000001</v>
      </c>
      <c r="T2839" s="287">
        <v>100</v>
      </c>
      <c r="U2839" s="71" t="s">
        <v>1009</v>
      </c>
    </row>
    <row r="2840" spans="1:21" x14ac:dyDescent="0.25">
      <c r="A2840" s="281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85">
        <v>46219</v>
      </c>
      <c r="N2840" s="282">
        <v>739.98</v>
      </c>
      <c r="O2840" s="282">
        <v>740.56</v>
      </c>
      <c r="P2840" s="283">
        <v>740.34</v>
      </c>
      <c r="Q2840" s="62">
        <v>19</v>
      </c>
      <c r="R2840" s="103">
        <v>1730</v>
      </c>
      <c r="S2840" s="286">
        <v>19</v>
      </c>
      <c r="T2840" s="287">
        <v>101</v>
      </c>
      <c r="U2840" s="71" t="s">
        <v>1009</v>
      </c>
    </row>
    <row r="2841" spans="1:21" x14ac:dyDescent="0.25">
      <c r="A2841" s="281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85">
        <v>46219</v>
      </c>
      <c r="N2841" s="282">
        <v>739.98</v>
      </c>
      <c r="O2841" s="282">
        <v>740.56</v>
      </c>
      <c r="P2841" s="283">
        <v>740.44</v>
      </c>
      <c r="Q2841" s="62">
        <v>18</v>
      </c>
      <c r="R2841" s="103">
        <v>1757</v>
      </c>
      <c r="S2841" s="286">
        <v>19</v>
      </c>
      <c r="T2841" s="287">
        <v>100.4</v>
      </c>
      <c r="U2841" s="71" t="s">
        <v>1009</v>
      </c>
    </row>
    <row r="2842" spans="1:21" x14ac:dyDescent="0.25">
      <c r="A2842" s="281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82">
        <v>739.12</v>
      </c>
      <c r="O2842" s="282">
        <v>738.82</v>
      </c>
      <c r="P2842" s="283">
        <v>738.9</v>
      </c>
      <c r="Q2842" s="62">
        <v>20</v>
      </c>
      <c r="R2842" s="103">
        <v>1762</v>
      </c>
      <c r="S2842" s="286">
        <v>10.6</v>
      </c>
      <c r="T2842" s="287">
        <v>100.9</v>
      </c>
      <c r="U2842" s="71" t="s">
        <v>2577</v>
      </c>
    </row>
    <row r="2843" spans="1:21" x14ac:dyDescent="0.25">
      <c r="A2843" s="281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82">
        <v>739.12</v>
      </c>
      <c r="O2843" s="282">
        <v>738.82</v>
      </c>
      <c r="P2843" s="283">
        <v>739</v>
      </c>
      <c r="Q2843" s="62">
        <v>18</v>
      </c>
      <c r="R2843" s="103">
        <v>1752</v>
      </c>
      <c r="S2843" s="286">
        <v>9.8000000000000007</v>
      </c>
      <c r="T2843" s="288">
        <v>100.3</v>
      </c>
      <c r="U2843" s="71" t="s">
        <v>2577</v>
      </c>
    </row>
    <row r="2844" spans="1:21" x14ac:dyDescent="0.25">
      <c r="A2844" s="281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82">
        <v>739.12</v>
      </c>
      <c r="O2844" s="282">
        <v>738.82</v>
      </c>
      <c r="P2844" s="283">
        <v>739.08</v>
      </c>
      <c r="Q2844" s="62">
        <v>20</v>
      </c>
      <c r="R2844" s="103">
        <v>1762</v>
      </c>
      <c r="S2844" s="286">
        <v>10.199999999999999</v>
      </c>
      <c r="T2844" s="287">
        <v>100.9</v>
      </c>
      <c r="U2844" s="71" t="s">
        <v>2577</v>
      </c>
    </row>
    <row r="2845" spans="1:21" x14ac:dyDescent="0.25">
      <c r="A2845" s="281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82">
        <v>739.12</v>
      </c>
      <c r="O2845" s="282">
        <v>739.04</v>
      </c>
      <c r="P2845" s="283">
        <v>739.08</v>
      </c>
      <c r="Q2845" s="62">
        <v>18</v>
      </c>
      <c r="R2845" s="103">
        <v>1759</v>
      </c>
      <c r="S2845" s="286">
        <v>8.6</v>
      </c>
      <c r="T2845" s="287">
        <v>100.7</v>
      </c>
      <c r="U2845" s="71" t="s">
        <v>2578</v>
      </c>
    </row>
    <row r="2846" spans="1:21" x14ac:dyDescent="0.25">
      <c r="A2846" s="281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82">
        <v>739</v>
      </c>
      <c r="O2846" s="282">
        <v>738.82</v>
      </c>
      <c r="P2846" s="283">
        <v>738.88</v>
      </c>
      <c r="Q2846" s="62">
        <v>20</v>
      </c>
      <c r="R2846" s="103">
        <v>1779</v>
      </c>
      <c r="S2846" s="286">
        <v>9.8000000000000007</v>
      </c>
      <c r="T2846" s="288">
        <v>101.9</v>
      </c>
      <c r="U2846" s="71" t="s">
        <v>2578</v>
      </c>
    </row>
    <row r="2847" spans="1:21" x14ac:dyDescent="0.25">
      <c r="A2847" s="281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82">
        <v>739</v>
      </c>
      <c r="O2847" s="282">
        <v>738.82</v>
      </c>
      <c r="P2847" s="283">
        <v>738.94</v>
      </c>
      <c r="Q2847" s="62">
        <v>20</v>
      </c>
      <c r="R2847" s="103">
        <v>1756</v>
      </c>
      <c r="S2847" s="286">
        <v>10.1</v>
      </c>
      <c r="T2847" s="287">
        <v>100.6</v>
      </c>
      <c r="U2847" s="71" t="s">
        <v>2579</v>
      </c>
    </row>
    <row r="2848" spans="1:21" x14ac:dyDescent="0.25">
      <c r="A2848" s="281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85">
        <v>46219</v>
      </c>
      <c r="N2848" s="282">
        <v>735.48</v>
      </c>
      <c r="O2848" s="282">
        <v>735.26</v>
      </c>
      <c r="P2848" s="283">
        <v>735.3</v>
      </c>
      <c r="Q2848" s="62">
        <v>20</v>
      </c>
      <c r="R2848" s="103">
        <v>1560</v>
      </c>
      <c r="S2848" s="286">
        <v>10.8</v>
      </c>
      <c r="T2848" s="288">
        <v>101.4</v>
      </c>
      <c r="U2848" s="71" t="s">
        <v>1009</v>
      </c>
    </row>
    <row r="2849" spans="1:21" x14ac:dyDescent="0.25">
      <c r="A2849" s="281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85">
        <v>46219</v>
      </c>
      <c r="N2849" s="282">
        <v>735.48</v>
      </c>
      <c r="O2849" s="282">
        <v>735.26</v>
      </c>
      <c r="P2849" s="283">
        <v>735.42</v>
      </c>
      <c r="Q2849" s="62">
        <v>20</v>
      </c>
      <c r="R2849" s="103">
        <v>1536</v>
      </c>
      <c r="S2849" s="286">
        <v>11.2</v>
      </c>
      <c r="T2849" s="288">
        <v>100</v>
      </c>
      <c r="U2849" s="71" t="s">
        <v>1009</v>
      </c>
    </row>
    <row r="2850" spans="1:21" x14ac:dyDescent="0.25">
      <c r="A2850" s="281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85">
        <v>46219</v>
      </c>
      <c r="N2850" s="282">
        <v>734.98</v>
      </c>
      <c r="O2850" s="282">
        <v>735.18</v>
      </c>
      <c r="P2850" s="283">
        <v>735.06</v>
      </c>
      <c r="Q2850" s="62">
        <v>19</v>
      </c>
      <c r="R2850" s="103">
        <v>1858</v>
      </c>
      <c r="S2850" s="286">
        <v>10.8</v>
      </c>
      <c r="T2850" s="288">
        <v>100.2</v>
      </c>
      <c r="U2850" s="71" t="s">
        <v>2575</v>
      </c>
    </row>
    <row r="2851" spans="1:21" x14ac:dyDescent="0.25">
      <c r="A2851" s="281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85">
        <v>46219</v>
      </c>
      <c r="N2851" s="282">
        <v>734.98</v>
      </c>
      <c r="O2851" s="282">
        <v>735.18</v>
      </c>
      <c r="P2851" s="283">
        <v>734.16</v>
      </c>
      <c r="Q2851" s="62">
        <v>19</v>
      </c>
      <c r="R2851" s="103">
        <v>1860</v>
      </c>
      <c r="S2851" s="286">
        <v>10.5</v>
      </c>
      <c r="T2851" s="287">
        <v>100.4</v>
      </c>
      <c r="U2851" s="71" t="s">
        <v>2575</v>
      </c>
    </row>
    <row r="2852" spans="1:21" x14ac:dyDescent="0.25">
      <c r="A2852" s="284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82">
        <v>714.7</v>
      </c>
      <c r="O2852" s="282">
        <v>714.5</v>
      </c>
      <c r="P2852" s="283">
        <v>714.66</v>
      </c>
      <c r="Q2852" s="62">
        <v>20</v>
      </c>
      <c r="R2852" s="103">
        <v>1994</v>
      </c>
      <c r="S2852" s="288">
        <v>8</v>
      </c>
      <c r="T2852" s="288">
        <v>98.5</v>
      </c>
      <c r="U2852" s="71" t="s">
        <v>1780</v>
      </c>
    </row>
    <row r="2853" spans="1:21" x14ac:dyDescent="0.25">
      <c r="A2853" s="281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83">
        <v>714.56</v>
      </c>
      <c r="Q2853" s="62">
        <v>20</v>
      </c>
      <c r="R2853" s="103">
        <v>2041</v>
      </c>
      <c r="S2853" s="286">
        <v>8.8000000000000007</v>
      </c>
      <c r="T2853" s="288">
        <v>103.9</v>
      </c>
      <c r="U2853" s="71" t="s">
        <v>1780</v>
      </c>
    </row>
    <row r="2854" spans="1:21" x14ac:dyDescent="0.25">
      <c r="A2854" s="281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82">
        <v>714.5</v>
      </c>
      <c r="O2854" s="282">
        <v>714.3</v>
      </c>
      <c r="P2854" s="283">
        <v>714.46</v>
      </c>
      <c r="Q2854" s="62">
        <v>20</v>
      </c>
      <c r="R2854" s="103">
        <v>2003</v>
      </c>
      <c r="S2854" s="286">
        <v>8.1</v>
      </c>
      <c r="T2854" s="288">
        <v>101.9</v>
      </c>
      <c r="U2854" s="71" t="s">
        <v>1780</v>
      </c>
    </row>
    <row r="2855" spans="1:21" x14ac:dyDescent="0.25">
      <c r="A2855" s="281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82">
        <v>714.5</v>
      </c>
      <c r="O2855" s="282">
        <v>714.3</v>
      </c>
      <c r="P2855" s="283">
        <v>714.36</v>
      </c>
      <c r="Q2855" s="62">
        <v>20</v>
      </c>
      <c r="R2855" s="103">
        <v>1970</v>
      </c>
      <c r="S2855" s="286">
        <v>8</v>
      </c>
      <c r="T2855" s="288">
        <v>100.3</v>
      </c>
      <c r="U2855" s="71" t="s">
        <v>1780</v>
      </c>
    </row>
    <row r="2856" spans="1:21" ht="15.75" customHeight="1" x14ac:dyDescent="0.25">
      <c r="A2856" s="281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82">
        <v>714.3</v>
      </c>
      <c r="O2856" s="282">
        <v>714.04</v>
      </c>
      <c r="P2856" s="283">
        <v>714.28</v>
      </c>
      <c r="Q2856" s="62">
        <v>20</v>
      </c>
      <c r="R2856" s="103">
        <v>2054</v>
      </c>
      <c r="S2856" s="286">
        <v>9.6</v>
      </c>
      <c r="T2856" s="288">
        <v>104.5</v>
      </c>
      <c r="U2856" s="71" t="s">
        <v>1780</v>
      </c>
    </row>
    <row r="2857" spans="1:21" x14ac:dyDescent="0.25">
      <c r="A2857" s="281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82">
        <v>714.3</v>
      </c>
      <c r="O2857" s="282">
        <v>714.04</v>
      </c>
      <c r="P2857" s="283">
        <v>714.12</v>
      </c>
      <c r="Q2857" s="62">
        <v>20</v>
      </c>
      <c r="R2857" s="103">
        <v>2047</v>
      </c>
      <c r="S2857" s="286">
        <v>8.5</v>
      </c>
      <c r="T2857" s="288">
        <v>103.5</v>
      </c>
      <c r="U2857" s="71" t="s">
        <v>1780</v>
      </c>
    </row>
    <row r="2858" spans="1:21" x14ac:dyDescent="0.25">
      <c r="A2858" s="281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85">
        <v>46219</v>
      </c>
      <c r="N2858" s="282">
        <v>706.8</v>
      </c>
      <c r="O2858" s="282">
        <v>706.58</v>
      </c>
      <c r="P2858" s="283">
        <v>706.64</v>
      </c>
      <c r="Q2858" s="62">
        <v>18</v>
      </c>
      <c r="R2858" s="103">
        <v>1546</v>
      </c>
      <c r="S2858" s="286">
        <v>20.2</v>
      </c>
      <c r="T2858" s="288">
        <v>101</v>
      </c>
      <c r="U2858" s="71" t="s">
        <v>2580</v>
      </c>
    </row>
    <row r="2859" spans="1:21" x14ac:dyDescent="0.25">
      <c r="A2859" s="281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85">
        <v>46219</v>
      </c>
      <c r="N2859" s="282">
        <v>706.8</v>
      </c>
      <c r="O2859" s="282">
        <v>706.58</v>
      </c>
      <c r="P2859" s="283">
        <v>706.74</v>
      </c>
      <c r="Q2859" s="62">
        <v>18</v>
      </c>
      <c r="R2859" s="103">
        <v>1532</v>
      </c>
      <c r="S2859" s="286">
        <v>20.399999999999999</v>
      </c>
      <c r="T2859" s="288">
        <v>100.1</v>
      </c>
      <c r="U2859" s="71" t="s">
        <v>2580</v>
      </c>
    </row>
    <row r="2860" spans="1:21" x14ac:dyDescent="0.25">
      <c r="A2860" s="281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85">
        <v>46219</v>
      </c>
      <c r="N2860" s="282">
        <v>0.05</v>
      </c>
      <c r="O2860" s="282">
        <v>0</v>
      </c>
      <c r="P2860" s="283">
        <v>0.04</v>
      </c>
      <c r="Q2860" s="62">
        <v>18</v>
      </c>
      <c r="R2860" s="103">
        <v>1537</v>
      </c>
      <c r="S2860" s="286">
        <v>20.7</v>
      </c>
      <c r="T2860" s="288">
        <v>100.4</v>
      </c>
      <c r="U2860" s="71" t="s">
        <v>2580</v>
      </c>
    </row>
    <row r="2861" spans="1:21" x14ac:dyDescent="0.25">
      <c r="A2861" s="281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85">
        <v>46219</v>
      </c>
      <c r="N2861" s="282">
        <v>706.8</v>
      </c>
      <c r="O2861" s="282">
        <v>706.66</v>
      </c>
      <c r="P2861" s="283">
        <v>706.72</v>
      </c>
      <c r="Q2861" s="62">
        <v>18</v>
      </c>
      <c r="R2861" s="103">
        <v>1567</v>
      </c>
      <c r="S2861" s="286">
        <v>20.6</v>
      </c>
      <c r="T2861" s="287">
        <v>102.1</v>
      </c>
      <c r="U2861" s="71" t="s">
        <v>1148</v>
      </c>
    </row>
    <row r="2862" spans="1:21" x14ac:dyDescent="0.25">
      <c r="A2862" s="281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85">
        <v>46220</v>
      </c>
      <c r="N2862" s="153">
        <v>739.04</v>
      </c>
      <c r="O2862" s="153">
        <v>738.82</v>
      </c>
      <c r="P2862" s="283">
        <v>739.06</v>
      </c>
      <c r="Q2862" s="62">
        <v>18</v>
      </c>
      <c r="R2862" s="103">
        <v>1853</v>
      </c>
      <c r="S2862" s="286">
        <v>9.8000000000000007</v>
      </c>
      <c r="T2862" s="288">
        <v>100</v>
      </c>
      <c r="U2862" s="71" t="s">
        <v>2581</v>
      </c>
    </row>
    <row r="2863" spans="1:21" x14ac:dyDescent="0.25">
      <c r="A2863" s="281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85">
        <v>46220</v>
      </c>
      <c r="N2863" s="153">
        <v>739.04</v>
      </c>
      <c r="O2863" s="153">
        <v>738.82</v>
      </c>
      <c r="P2863" s="283">
        <v>738.94</v>
      </c>
      <c r="Q2863" s="62">
        <v>18</v>
      </c>
      <c r="R2863" s="103">
        <v>1887</v>
      </c>
      <c r="S2863" s="286">
        <v>9.8000000000000007</v>
      </c>
      <c r="T2863" s="288">
        <v>101.8</v>
      </c>
      <c r="U2863" s="71" t="s">
        <v>2581</v>
      </c>
    </row>
    <row r="2864" spans="1:21" x14ac:dyDescent="0.25">
      <c r="A2864" s="281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85">
        <v>46220</v>
      </c>
      <c r="N2864" s="153">
        <v>735.48</v>
      </c>
      <c r="O2864" s="153">
        <v>735.4</v>
      </c>
      <c r="P2864" s="283">
        <v>735.4</v>
      </c>
      <c r="Q2864" s="62">
        <v>20</v>
      </c>
      <c r="R2864" s="103">
        <v>1908</v>
      </c>
      <c r="S2864" s="286">
        <v>11.5</v>
      </c>
      <c r="T2864" s="288">
        <v>100.5</v>
      </c>
      <c r="U2864" s="71" t="s">
        <v>2573</v>
      </c>
    </row>
    <row r="2865" spans="1:21" x14ac:dyDescent="0.25">
      <c r="A2865" s="281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85">
        <v>46220</v>
      </c>
      <c r="N2865" s="282">
        <v>735.48</v>
      </c>
      <c r="O2865" s="282">
        <v>735.4</v>
      </c>
      <c r="P2865" s="283">
        <v>735.3</v>
      </c>
      <c r="Q2865" s="62">
        <v>20</v>
      </c>
      <c r="R2865" s="103">
        <v>1951</v>
      </c>
      <c r="S2865" s="286">
        <v>11.4</v>
      </c>
      <c r="T2865" s="288">
        <v>102.8</v>
      </c>
      <c r="U2865" s="71" t="s">
        <v>2573</v>
      </c>
    </row>
    <row r="2866" spans="1:21" x14ac:dyDescent="0.25">
      <c r="A2866" s="281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85">
        <v>46220</v>
      </c>
      <c r="N2866" s="153">
        <v>734.14</v>
      </c>
      <c r="O2866" s="153">
        <v>734.32</v>
      </c>
      <c r="P2866" s="283">
        <v>734.2</v>
      </c>
      <c r="Q2866" s="62">
        <v>19</v>
      </c>
      <c r="R2866" s="103">
        <v>1919</v>
      </c>
      <c r="S2866" s="286">
        <v>10.9</v>
      </c>
      <c r="T2866" s="288">
        <v>102.5</v>
      </c>
      <c r="U2866" s="71" t="s">
        <v>1009</v>
      </c>
    </row>
    <row r="2867" spans="1:21" x14ac:dyDescent="0.25">
      <c r="A2867" s="281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85">
        <v>46220</v>
      </c>
      <c r="N2867" s="153">
        <v>734.14</v>
      </c>
      <c r="O2867" s="153">
        <v>734.32</v>
      </c>
      <c r="P2867" s="283">
        <v>734.28</v>
      </c>
      <c r="Q2867" s="62">
        <v>19</v>
      </c>
      <c r="R2867" s="103">
        <v>1899</v>
      </c>
      <c r="S2867" s="286">
        <v>10.5</v>
      </c>
      <c r="T2867" s="288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81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83">
        <v>713.62</v>
      </c>
      <c r="Q2871" s="62">
        <v>20</v>
      </c>
      <c r="R2871" s="103">
        <v>2039</v>
      </c>
      <c r="S2871" s="286">
        <v>8.1999999999999993</v>
      </c>
      <c r="T2871" s="288">
        <v>101.8</v>
      </c>
      <c r="U2871" s="71" t="s">
        <v>1780</v>
      </c>
    </row>
    <row r="2872" spans="1:21" x14ac:dyDescent="0.25">
      <c r="A2872" s="281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83">
        <v>713.52</v>
      </c>
      <c r="Q2872" s="62">
        <v>20</v>
      </c>
      <c r="R2872" s="103">
        <v>2017</v>
      </c>
      <c r="S2872" s="286">
        <v>8</v>
      </c>
      <c r="T2872" s="288">
        <v>100.7</v>
      </c>
      <c r="U2872" s="71" t="s">
        <v>1780</v>
      </c>
    </row>
    <row r="2873" spans="1:21" x14ac:dyDescent="0.25">
      <c r="A2873" s="281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85">
        <v>46220</v>
      </c>
      <c r="N2873" s="153">
        <v>706.8</v>
      </c>
      <c r="O2873" s="153">
        <v>707.1</v>
      </c>
      <c r="P2873" s="283">
        <v>706.86</v>
      </c>
      <c r="Q2873" s="62">
        <v>18</v>
      </c>
      <c r="R2873" s="103">
        <v>1524</v>
      </c>
      <c r="S2873" s="286">
        <v>21</v>
      </c>
      <c r="T2873" s="287">
        <v>102.3</v>
      </c>
      <c r="U2873" s="71" t="s">
        <v>2583</v>
      </c>
    </row>
    <row r="2874" spans="1:21" x14ac:dyDescent="0.25">
      <c r="A2874" s="281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85">
        <v>46220</v>
      </c>
      <c r="N2874" s="282">
        <v>706.8</v>
      </c>
      <c r="O2874" s="282">
        <v>707.1</v>
      </c>
      <c r="P2874" s="283">
        <v>706.96</v>
      </c>
      <c r="Q2874" s="62">
        <v>18</v>
      </c>
      <c r="R2874" s="103">
        <v>1510</v>
      </c>
      <c r="S2874" s="286">
        <v>21.2</v>
      </c>
      <c r="T2874" s="288">
        <v>101.4</v>
      </c>
      <c r="U2874" s="71" t="s">
        <v>2583</v>
      </c>
    </row>
    <row r="2875" spans="1:21" x14ac:dyDescent="0.25">
      <c r="A2875" s="281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85">
        <v>46220</v>
      </c>
      <c r="N2875" s="153">
        <v>706.8</v>
      </c>
      <c r="O2875" s="153">
        <v>707.1</v>
      </c>
      <c r="P2875" s="283">
        <v>707.06</v>
      </c>
      <c r="Q2875" s="62">
        <v>18</v>
      </c>
      <c r="R2875" s="103">
        <v>1503</v>
      </c>
      <c r="S2875" s="286">
        <v>21.1</v>
      </c>
      <c r="T2875" s="288">
        <v>101</v>
      </c>
      <c r="U2875" s="71" t="s">
        <v>2583</v>
      </c>
    </row>
    <row r="2876" spans="1:21" x14ac:dyDescent="0.25">
      <c r="A2876" s="281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85">
        <v>46220</v>
      </c>
      <c r="N2876" s="153">
        <v>704.5</v>
      </c>
      <c r="O2876" s="153">
        <v>704.4</v>
      </c>
      <c r="P2876" s="283">
        <v>704.46</v>
      </c>
      <c r="Q2876" s="62">
        <v>18</v>
      </c>
      <c r="R2876" s="103">
        <v>1485</v>
      </c>
      <c r="S2876" s="286">
        <v>19.5</v>
      </c>
      <c r="T2876" s="288">
        <v>100.4</v>
      </c>
      <c r="U2876" s="71" t="s">
        <v>2569</v>
      </c>
    </row>
    <row r="2877" spans="1:21" x14ac:dyDescent="0.25">
      <c r="A2877" s="281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85">
        <v>46220</v>
      </c>
      <c r="N2877" s="153">
        <v>704.4</v>
      </c>
      <c r="O2877" s="153">
        <v>704.32</v>
      </c>
      <c r="P2877" s="283">
        <v>704.36</v>
      </c>
      <c r="Q2877" s="62">
        <v>18</v>
      </c>
      <c r="R2877" s="103">
        <v>1573</v>
      </c>
      <c r="S2877" s="286">
        <v>19.7</v>
      </c>
      <c r="T2877" s="288">
        <v>102.7</v>
      </c>
      <c r="U2877" s="71" t="s">
        <v>1009</v>
      </c>
    </row>
    <row r="2878" spans="1:21" x14ac:dyDescent="0.25">
      <c r="A2878" s="281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83">
        <v>100.34</v>
      </c>
      <c r="Q2878" s="62">
        <v>18</v>
      </c>
      <c r="R2878" s="103">
        <v>1476</v>
      </c>
      <c r="S2878" s="286">
        <v>19</v>
      </c>
      <c r="T2878" s="288">
        <v>101.8</v>
      </c>
      <c r="U2878" s="71" t="s">
        <v>2585</v>
      </c>
    </row>
    <row r="2879" spans="1:21" x14ac:dyDescent="0.25">
      <c r="A2879" s="281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81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81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83">
        <v>738.86</v>
      </c>
      <c r="Q2886" s="62">
        <v>19</v>
      </c>
      <c r="R2886" s="103">
        <v>1519</v>
      </c>
      <c r="S2886" s="286">
        <v>16.100000000000001</v>
      </c>
      <c r="T2886" s="287">
        <v>100.6</v>
      </c>
      <c r="U2886" s="71" t="s">
        <v>2589</v>
      </c>
    </row>
    <row r="2887" spans="1:21" x14ac:dyDescent="0.25">
      <c r="A2887" s="281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83">
        <v>739</v>
      </c>
      <c r="Q2887" s="62">
        <v>19</v>
      </c>
      <c r="R2887" s="103">
        <v>1516</v>
      </c>
      <c r="S2887" s="286">
        <v>15.9</v>
      </c>
      <c r="T2887" s="288">
        <v>100.5</v>
      </c>
      <c r="U2887" s="71" t="s">
        <v>2589</v>
      </c>
    </row>
    <row r="2888" spans="1:21" x14ac:dyDescent="0.25">
      <c r="A2888" s="281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85">
        <v>46221</v>
      </c>
      <c r="N2888" s="282">
        <v>734.46</v>
      </c>
      <c r="O2888" s="282">
        <v>734.72</v>
      </c>
      <c r="P2888" s="283">
        <v>734.5</v>
      </c>
      <c r="Q2888" s="62">
        <v>19</v>
      </c>
      <c r="R2888" s="103">
        <v>1576</v>
      </c>
      <c r="S2888" s="286">
        <v>18</v>
      </c>
      <c r="T2888" s="288">
        <v>100.2</v>
      </c>
      <c r="U2888" s="71" t="s">
        <v>1058</v>
      </c>
    </row>
    <row r="2889" spans="1:21" x14ac:dyDescent="0.25">
      <c r="A2889" s="281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85">
        <v>46221</v>
      </c>
      <c r="N2889" s="282">
        <v>734.46</v>
      </c>
      <c r="O2889" s="282">
        <v>734.72</v>
      </c>
      <c r="P2889" s="283">
        <v>734.6</v>
      </c>
      <c r="Q2889" s="62">
        <v>20</v>
      </c>
      <c r="R2889" s="103">
        <v>1594</v>
      </c>
      <c r="S2889" s="286">
        <v>18.3</v>
      </c>
      <c r="T2889" s="288">
        <v>101.2</v>
      </c>
      <c r="U2889" s="71" t="s">
        <v>1058</v>
      </c>
    </row>
    <row r="2890" spans="1:21" x14ac:dyDescent="0.25">
      <c r="A2890" s="281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85">
        <v>46221</v>
      </c>
      <c r="N2890" s="282">
        <v>734.46</v>
      </c>
      <c r="O2890" s="282">
        <v>734.72</v>
      </c>
      <c r="P2890" s="283">
        <v>734.7</v>
      </c>
      <c r="Q2890" s="62">
        <v>19</v>
      </c>
      <c r="R2890" s="103">
        <v>1576</v>
      </c>
      <c r="S2890" s="286">
        <v>17.899999999999999</v>
      </c>
      <c r="T2890" s="288">
        <v>100.1</v>
      </c>
      <c r="U2890" s="71" t="s">
        <v>1058</v>
      </c>
    </row>
    <row r="2891" spans="1:21" x14ac:dyDescent="0.25">
      <c r="A2891" s="281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82">
        <v>713.46</v>
      </c>
      <c r="O2891" s="282">
        <v>713.3</v>
      </c>
      <c r="P2891" s="283">
        <v>713.3</v>
      </c>
      <c r="Q2891" s="62">
        <v>18</v>
      </c>
      <c r="R2891" s="103">
        <v>2008</v>
      </c>
      <c r="S2891" s="286">
        <v>8.1</v>
      </c>
      <c r="T2891" s="288">
        <v>100.3</v>
      </c>
      <c r="U2891" s="71" t="s">
        <v>1780</v>
      </c>
    </row>
    <row r="2892" spans="1:21" x14ac:dyDescent="0.25">
      <c r="A2892" s="281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82">
        <v>707.1</v>
      </c>
      <c r="O2892" s="282">
        <v>707.16399999999999</v>
      </c>
      <c r="P2892" s="283">
        <v>707.14</v>
      </c>
      <c r="Q2892" s="62">
        <v>18</v>
      </c>
      <c r="R2892" s="103">
        <v>1545</v>
      </c>
      <c r="S2892" s="286">
        <v>19.600000000000001</v>
      </c>
      <c r="T2892" s="288">
        <v>101.3</v>
      </c>
      <c r="U2892" s="71" t="s">
        <v>1009</v>
      </c>
    </row>
    <row r="2893" spans="1:21" x14ac:dyDescent="0.25">
      <c r="A2893" s="281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82">
        <v>707.1</v>
      </c>
      <c r="O2893" s="282">
        <v>707.16399999999999</v>
      </c>
      <c r="P2893" s="283">
        <v>707.14</v>
      </c>
      <c r="Q2893" s="62">
        <v>18</v>
      </c>
      <c r="R2893" s="103">
        <v>1564</v>
      </c>
      <c r="S2893" s="286">
        <v>18.899999999999999</v>
      </c>
      <c r="T2893" s="288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81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82">
        <v>739.72</v>
      </c>
      <c r="O2897" s="282">
        <v>739.88</v>
      </c>
      <c r="P2897" s="283">
        <v>739.8</v>
      </c>
      <c r="Q2897" s="62">
        <v>19</v>
      </c>
      <c r="R2897" s="103">
        <v>1829</v>
      </c>
      <c r="S2897" s="286">
        <v>10.6</v>
      </c>
      <c r="T2897" s="288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81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81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83">
        <v>706.46</v>
      </c>
      <c r="Q2906" s="62">
        <v>18</v>
      </c>
      <c r="R2906" s="103">
        <v>1562</v>
      </c>
      <c r="S2906" s="286">
        <v>18.5</v>
      </c>
      <c r="T2906" s="288">
        <v>102.2</v>
      </c>
      <c r="U2906" s="82" t="s">
        <v>2593</v>
      </c>
    </row>
    <row r="2907" spans="1:21" x14ac:dyDescent="0.25">
      <c r="A2907" s="281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83">
        <v>706.54</v>
      </c>
      <c r="Q2907" s="62">
        <v>18</v>
      </c>
      <c r="R2907" s="103">
        <v>1571</v>
      </c>
      <c r="S2907" s="286">
        <v>19.2</v>
      </c>
      <c r="T2907" s="288">
        <v>102.8</v>
      </c>
      <c r="U2907" s="82" t="s">
        <v>2593</v>
      </c>
    </row>
    <row r="2908" spans="1:21" x14ac:dyDescent="0.25">
      <c r="A2908" s="281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83">
        <v>706.62</v>
      </c>
      <c r="Q2908" s="62">
        <v>19</v>
      </c>
      <c r="R2908" s="103">
        <v>1564</v>
      </c>
      <c r="S2908" s="286">
        <v>19.8</v>
      </c>
      <c r="T2908" s="288">
        <v>102.3</v>
      </c>
      <c r="U2908" s="82" t="s">
        <v>2593</v>
      </c>
    </row>
    <row r="2909" spans="1:21" x14ac:dyDescent="0.25">
      <c r="A2909" s="281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83">
        <v>706.72</v>
      </c>
      <c r="Q2909" s="62">
        <v>19</v>
      </c>
      <c r="R2909" s="103">
        <v>1548</v>
      </c>
      <c r="S2909" s="286">
        <v>19.5</v>
      </c>
      <c r="T2909" s="288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80">
        <v>713.8</v>
      </c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80">
        <v>713.8</v>
      </c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 t="s">
        <v>2439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1334</v>
      </c>
      <c r="J3218" s="51" t="s">
        <v>1009</v>
      </c>
      <c r="K3218" s="53" t="s">
        <v>56</v>
      </c>
      <c r="L3218" s="9" t="s">
        <v>26</v>
      </c>
      <c r="M3218" s="77">
        <v>46242</v>
      </c>
      <c r="N3218" s="49">
        <v>742.54</v>
      </c>
      <c r="O3218" s="49">
        <v>742.34</v>
      </c>
      <c r="P3218" s="58">
        <v>742.4</v>
      </c>
      <c r="Q3218" s="22">
        <v>18</v>
      </c>
      <c r="R3218" s="41">
        <v>1590</v>
      </c>
      <c r="S3218" s="63">
        <v>16.7</v>
      </c>
      <c r="T3218" s="83">
        <v>102.6</v>
      </c>
      <c r="U3218" s="82" t="s">
        <v>1009</v>
      </c>
    </row>
    <row r="3219" spans="1:21" x14ac:dyDescent="0.25">
      <c r="A3219" s="16" t="s">
        <v>2439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1334</v>
      </c>
      <c r="J3219" s="51" t="s">
        <v>1009</v>
      </c>
      <c r="K3219" s="53" t="s">
        <v>55</v>
      </c>
      <c r="L3219" s="9" t="s">
        <v>26</v>
      </c>
      <c r="M3219" s="77">
        <v>46242</v>
      </c>
      <c r="N3219" s="49">
        <v>742.54</v>
      </c>
      <c r="O3219" s="49">
        <v>742.34</v>
      </c>
      <c r="P3219" s="58">
        <v>742.5</v>
      </c>
      <c r="Q3219" s="22">
        <v>18</v>
      </c>
      <c r="R3219" s="41">
        <v>1554</v>
      </c>
      <c r="S3219" s="63">
        <v>15.9</v>
      </c>
      <c r="T3219" s="83">
        <v>100.3</v>
      </c>
      <c r="U3219" s="82" t="s">
        <v>1009</v>
      </c>
    </row>
    <row r="3220" spans="1:21" x14ac:dyDescent="0.25">
      <c r="A3220" s="16" t="s">
        <v>2456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1334</v>
      </c>
      <c r="J3220" s="51" t="s">
        <v>1058</v>
      </c>
      <c r="K3220" s="53" t="s">
        <v>56</v>
      </c>
      <c r="L3220" s="9" t="s">
        <v>26</v>
      </c>
      <c r="M3220" s="77">
        <v>46242</v>
      </c>
      <c r="N3220" s="49">
        <v>742.34</v>
      </c>
      <c r="O3220" s="49">
        <v>742.1</v>
      </c>
      <c r="P3220" s="58">
        <v>742.36</v>
      </c>
      <c r="Q3220" s="22">
        <v>20</v>
      </c>
      <c r="R3220" s="41">
        <v>1767</v>
      </c>
      <c r="S3220" s="63">
        <v>17.7</v>
      </c>
      <c r="T3220" s="83">
        <v>103.4</v>
      </c>
      <c r="U3220" s="82" t="s">
        <v>1058</v>
      </c>
    </row>
    <row r="3221" spans="1:21" x14ac:dyDescent="0.25">
      <c r="A3221" s="16" t="s">
        <v>2456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1334</v>
      </c>
      <c r="J3221" s="51" t="s">
        <v>1058</v>
      </c>
      <c r="K3221" s="53" t="s">
        <v>55</v>
      </c>
      <c r="L3221" s="9" t="s">
        <v>26</v>
      </c>
      <c r="M3221" s="77">
        <v>46242</v>
      </c>
      <c r="N3221" s="49">
        <v>742.34</v>
      </c>
      <c r="O3221" s="49">
        <v>742.1</v>
      </c>
      <c r="P3221" s="58">
        <v>742.24</v>
      </c>
      <c r="Q3221" s="22">
        <v>20</v>
      </c>
      <c r="R3221" s="41">
        <v>1736</v>
      </c>
      <c r="S3221" s="63">
        <v>17.7</v>
      </c>
      <c r="T3221" s="83">
        <v>101.5</v>
      </c>
      <c r="U3221" s="82" t="s">
        <v>1058</v>
      </c>
    </row>
    <row r="3222" spans="1:21" x14ac:dyDescent="0.25">
      <c r="A3222" s="16" t="s">
        <v>10017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10229</v>
      </c>
      <c r="I3222" s="10" t="s">
        <v>1334</v>
      </c>
      <c r="J3222" s="51" t="s">
        <v>1058</v>
      </c>
      <c r="K3222" s="53" t="s">
        <v>53</v>
      </c>
      <c r="L3222" s="9" t="s">
        <v>26</v>
      </c>
      <c r="M3222" s="77">
        <v>46242</v>
      </c>
      <c r="N3222" s="49">
        <v>715</v>
      </c>
      <c r="O3222" s="49">
        <v>714.84</v>
      </c>
      <c r="P3222" s="58">
        <v>714.9</v>
      </c>
      <c r="Q3222" s="22">
        <v>18</v>
      </c>
      <c r="R3222" s="41">
        <v>1515</v>
      </c>
      <c r="S3222" s="63">
        <v>21</v>
      </c>
      <c r="T3222" s="83">
        <v>102.2</v>
      </c>
      <c r="U3222" s="82" t="s">
        <v>1058</v>
      </c>
    </row>
    <row r="3223" spans="1:21" x14ac:dyDescent="0.25">
      <c r="A3223" s="16" t="s">
        <v>10019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1334</v>
      </c>
      <c r="J3223" s="51" t="s">
        <v>2446</v>
      </c>
      <c r="K3223" s="53" t="s">
        <v>55</v>
      </c>
      <c r="L3223" s="9" t="s">
        <v>26</v>
      </c>
      <c r="M3223" s="77">
        <v>46242</v>
      </c>
      <c r="N3223" s="49">
        <v>702.42</v>
      </c>
      <c r="O3223" s="49">
        <v>702.28</v>
      </c>
      <c r="P3223" s="58">
        <v>702.32</v>
      </c>
      <c r="Q3223" s="22">
        <v>20</v>
      </c>
      <c r="R3223" s="41">
        <v>1765</v>
      </c>
      <c r="S3223" s="63">
        <v>17.100000000000001</v>
      </c>
      <c r="T3223" s="83">
        <v>105.5</v>
      </c>
      <c r="U3223" s="82" t="s">
        <v>2446</v>
      </c>
    </row>
    <row r="3224" spans="1:21" x14ac:dyDescent="0.25">
      <c r="A3224" s="16" t="s">
        <v>2454</v>
      </c>
      <c r="B3224" s="38" t="s">
        <v>21</v>
      </c>
      <c r="C3224" s="43" t="s">
        <v>22</v>
      </c>
      <c r="D3224" s="44" t="s">
        <v>35</v>
      </c>
      <c r="E3224" s="44" t="s">
        <v>36</v>
      </c>
      <c r="F3224" s="44"/>
      <c r="G3224" s="80">
        <v>713.8</v>
      </c>
      <c r="H3224" s="4" t="s">
        <v>10229</v>
      </c>
      <c r="I3224" s="10" t="s">
        <v>1334</v>
      </c>
      <c r="J3224" s="51" t="s">
        <v>25</v>
      </c>
      <c r="K3224" s="53" t="s">
        <v>55</v>
      </c>
      <c r="L3224" s="9" t="s">
        <v>26</v>
      </c>
      <c r="M3224" s="77">
        <v>46242</v>
      </c>
      <c r="N3224" s="49">
        <v>714.52</v>
      </c>
      <c r="O3224" s="49">
        <v>714.3</v>
      </c>
      <c r="P3224" s="58">
        <v>714.38</v>
      </c>
      <c r="Q3224" s="22">
        <v>20</v>
      </c>
      <c r="R3224" s="41">
        <v>1509</v>
      </c>
      <c r="S3224" s="63">
        <v>18.2</v>
      </c>
      <c r="T3224" s="83">
        <v>101.9</v>
      </c>
      <c r="U3224" s="82" t="s">
        <v>1648</v>
      </c>
    </row>
    <row r="3225" spans="1:21" x14ac:dyDescent="0.25">
      <c r="A3225" s="16" t="s">
        <v>2454</v>
      </c>
      <c r="B3225" s="38" t="s">
        <v>21</v>
      </c>
      <c r="C3225" s="43" t="s">
        <v>22</v>
      </c>
      <c r="D3225" s="44" t="s">
        <v>35</v>
      </c>
      <c r="E3225" s="44" t="s">
        <v>36</v>
      </c>
      <c r="F3225" s="44"/>
      <c r="G3225" s="80">
        <v>713.8</v>
      </c>
      <c r="H3225" s="4" t="s">
        <v>10229</v>
      </c>
      <c r="I3225" s="10" t="s">
        <v>1334</v>
      </c>
      <c r="J3225" s="51" t="s">
        <v>25</v>
      </c>
      <c r="K3225" s="53" t="s">
        <v>56</v>
      </c>
      <c r="L3225" s="9" t="s">
        <v>26</v>
      </c>
      <c r="M3225" s="77">
        <v>46242</v>
      </c>
      <c r="N3225" s="49">
        <v>714.52</v>
      </c>
      <c r="O3225" s="49">
        <v>714.3</v>
      </c>
      <c r="P3225" s="58">
        <v>714.48</v>
      </c>
      <c r="Q3225" s="22">
        <v>20</v>
      </c>
      <c r="R3225" s="41">
        <v>1524</v>
      </c>
      <c r="S3225" s="63">
        <v>18.600000000000001</v>
      </c>
      <c r="T3225" s="83">
        <v>102.9</v>
      </c>
      <c r="U3225" s="82" t="s">
        <v>1648</v>
      </c>
    </row>
    <row r="3226" spans="1:21" x14ac:dyDescent="0.25">
      <c r="A3226" s="16" t="s">
        <v>2458</v>
      </c>
      <c r="B3226" s="38" t="s">
        <v>21</v>
      </c>
      <c r="C3226" s="43" t="s">
        <v>22</v>
      </c>
      <c r="D3226" s="44" t="s">
        <v>35</v>
      </c>
      <c r="E3226" s="44" t="s">
        <v>36</v>
      </c>
      <c r="F3226" s="44"/>
      <c r="G3226" s="80">
        <v>713.8</v>
      </c>
      <c r="H3226" s="4" t="s">
        <v>10229</v>
      </c>
      <c r="I3226" s="10" t="s">
        <v>1334</v>
      </c>
      <c r="J3226" s="51" t="s">
        <v>998</v>
      </c>
      <c r="K3226" s="53" t="s">
        <v>55</v>
      </c>
      <c r="L3226" s="9" t="s">
        <v>26</v>
      </c>
      <c r="M3226" s="77">
        <v>46242</v>
      </c>
      <c r="N3226" s="49">
        <v>715.06</v>
      </c>
      <c r="O3226" s="49">
        <v>715</v>
      </c>
      <c r="P3226" s="58">
        <v>715.02</v>
      </c>
      <c r="Q3226" s="22">
        <v>18</v>
      </c>
      <c r="R3226" s="41">
        <v>1437</v>
      </c>
      <c r="S3226" s="63">
        <v>20.3</v>
      </c>
      <c r="T3226" s="83">
        <v>103.9</v>
      </c>
      <c r="U3226" s="82" t="s">
        <v>2612</v>
      </c>
    </row>
    <row r="3227" spans="1:21" x14ac:dyDescent="0.25">
      <c r="A3227" s="16" t="s">
        <v>10185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1879</v>
      </c>
      <c r="J3227" s="51" t="s">
        <v>1879</v>
      </c>
      <c r="K3227" s="53" t="s">
        <v>55</v>
      </c>
      <c r="L3227" s="9" t="s">
        <v>26</v>
      </c>
      <c r="M3227" s="77">
        <v>46242</v>
      </c>
      <c r="N3227" s="49">
        <v>735.96</v>
      </c>
      <c r="O3227" s="49">
        <v>735.26</v>
      </c>
      <c r="P3227" s="58">
        <v>735.9</v>
      </c>
      <c r="Q3227" s="22">
        <v>18</v>
      </c>
      <c r="R3227" s="41">
        <v>2096</v>
      </c>
      <c r="S3227" s="63">
        <v>10.8</v>
      </c>
      <c r="T3227" s="83">
        <v>104.4</v>
      </c>
      <c r="U3227" s="82" t="s">
        <v>1879</v>
      </c>
    </row>
    <row r="3228" spans="1:21" x14ac:dyDescent="0.25">
      <c r="A3228" s="16" t="s">
        <v>10185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1879</v>
      </c>
      <c r="J3228" s="51" t="s">
        <v>1879</v>
      </c>
      <c r="K3228" s="53" t="s">
        <v>53</v>
      </c>
      <c r="L3228" s="9" t="s">
        <v>26</v>
      </c>
      <c r="M3228" s="77">
        <v>46242</v>
      </c>
      <c r="N3228" s="49">
        <v>735.96</v>
      </c>
      <c r="O3228" s="49">
        <v>735.26</v>
      </c>
      <c r="P3228" s="58">
        <v>735.8</v>
      </c>
      <c r="Q3228" s="22">
        <v>18</v>
      </c>
      <c r="R3228" s="41">
        <v>2106</v>
      </c>
      <c r="S3228" s="63">
        <v>10.7</v>
      </c>
      <c r="T3228" s="83">
        <v>104.9</v>
      </c>
      <c r="U3228" s="82" t="s">
        <v>1879</v>
      </c>
    </row>
    <row r="3229" spans="1:21" x14ac:dyDescent="0.25">
      <c r="A3229" s="16" t="s">
        <v>10185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1879</v>
      </c>
      <c r="J3229" s="51" t="s">
        <v>1879</v>
      </c>
      <c r="K3229" s="53" t="s">
        <v>55</v>
      </c>
      <c r="L3229" s="9" t="s">
        <v>26</v>
      </c>
      <c r="M3229" s="77">
        <v>46242</v>
      </c>
      <c r="N3229" s="49">
        <v>735.96</v>
      </c>
      <c r="O3229" s="49">
        <v>735.26</v>
      </c>
      <c r="P3229" s="58">
        <v>735.68</v>
      </c>
      <c r="Q3229" s="22">
        <v>18</v>
      </c>
      <c r="R3229" s="41">
        <v>2051</v>
      </c>
      <c r="S3229" s="63">
        <v>10.1</v>
      </c>
      <c r="T3229" s="83">
        <v>102.1</v>
      </c>
      <c r="U3229" s="82" t="s">
        <v>1879</v>
      </c>
    </row>
    <row r="3230" spans="1:21" x14ac:dyDescent="0.25">
      <c r="A3230" s="16" t="s">
        <v>10185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1879</v>
      </c>
      <c r="J3230" s="51" t="s">
        <v>1879</v>
      </c>
      <c r="K3230" s="53" t="s">
        <v>56</v>
      </c>
      <c r="L3230" s="9" t="s">
        <v>26</v>
      </c>
      <c r="M3230" s="77">
        <v>46242</v>
      </c>
      <c r="N3230" s="49">
        <v>735.96</v>
      </c>
      <c r="O3230" s="49">
        <v>735.26</v>
      </c>
      <c r="P3230" s="58">
        <v>735.58</v>
      </c>
      <c r="Q3230" s="22">
        <v>18</v>
      </c>
      <c r="R3230" s="41">
        <v>2064</v>
      </c>
      <c r="S3230" s="63">
        <v>9.8000000000000007</v>
      </c>
      <c r="T3230" s="83">
        <v>102.8</v>
      </c>
      <c r="U3230" s="82" t="s">
        <v>1879</v>
      </c>
    </row>
    <row r="3231" spans="1:21" x14ac:dyDescent="0.25">
      <c r="A3231" s="16" t="s">
        <v>10185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1879</v>
      </c>
      <c r="J3231" s="51" t="s">
        <v>1879</v>
      </c>
      <c r="K3231" s="53" t="s">
        <v>53</v>
      </c>
      <c r="L3231" s="9" t="s">
        <v>26</v>
      </c>
      <c r="M3231" s="77">
        <v>46242</v>
      </c>
      <c r="N3231" s="49">
        <v>735.96</v>
      </c>
      <c r="O3231" s="49">
        <v>735.26</v>
      </c>
      <c r="P3231" s="58">
        <v>735.5</v>
      </c>
      <c r="Q3231" s="22">
        <v>18</v>
      </c>
      <c r="R3231" s="41">
        <v>2078</v>
      </c>
      <c r="S3231" s="63">
        <v>9</v>
      </c>
      <c r="T3231" s="83">
        <v>103.5</v>
      </c>
      <c r="U3231" s="82" t="s">
        <v>1879</v>
      </c>
    </row>
    <row r="3232" spans="1:21" x14ac:dyDescent="0.25">
      <c r="A3232" s="16" t="s">
        <v>10185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1879</v>
      </c>
      <c r="J3232" s="51" t="s">
        <v>1879</v>
      </c>
      <c r="K3232" s="53" t="s">
        <v>55</v>
      </c>
      <c r="L3232" s="9" t="s">
        <v>26</v>
      </c>
      <c r="M3232" s="77">
        <v>46242</v>
      </c>
      <c r="N3232" s="49">
        <v>735.96</v>
      </c>
      <c r="O3232" s="49">
        <v>735.26</v>
      </c>
      <c r="P3232" s="58">
        <v>735.4</v>
      </c>
      <c r="Q3232" s="22">
        <v>18</v>
      </c>
      <c r="R3232" s="41">
        <v>2083</v>
      </c>
      <c r="S3232" s="63">
        <v>9.1</v>
      </c>
      <c r="T3232" s="83">
        <v>103.7</v>
      </c>
      <c r="U3232" s="82" t="s">
        <v>1879</v>
      </c>
    </row>
    <row r="3233" spans="1:21" x14ac:dyDescent="0.25">
      <c r="A3233" s="16" t="s">
        <v>10185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1879</v>
      </c>
      <c r="J3233" s="51" t="s">
        <v>1879</v>
      </c>
      <c r="K3233" s="53" t="s">
        <v>56</v>
      </c>
      <c r="L3233" s="9" t="s">
        <v>26</v>
      </c>
      <c r="M3233" s="77">
        <v>46242</v>
      </c>
      <c r="N3233" s="49">
        <v>735.96</v>
      </c>
      <c r="O3233" s="49">
        <v>735.26</v>
      </c>
      <c r="P3233" s="58">
        <v>735.3</v>
      </c>
      <c r="Q3233" s="22">
        <v>18</v>
      </c>
      <c r="R3233" s="41">
        <v>2099</v>
      </c>
      <c r="S3233" s="63">
        <v>8.9</v>
      </c>
      <c r="T3233" s="83">
        <v>104.5</v>
      </c>
      <c r="U3233" s="82" t="s">
        <v>1879</v>
      </c>
    </row>
    <row r="3234" spans="1:21" x14ac:dyDescent="0.25">
      <c r="A3234" s="16"/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/>
      <c r="J3234" s="51"/>
      <c r="K3234" s="53"/>
      <c r="L3234" s="9" t="s">
        <v>26</v>
      </c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/>
      <c r="J3235" s="51"/>
      <c r="K3235" s="53"/>
      <c r="L3235" s="9" t="s">
        <v>26</v>
      </c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/>
      <c r="J3236" s="51"/>
      <c r="K3236" s="53"/>
      <c r="L3236" s="9" t="s">
        <v>26</v>
      </c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/>
      <c r="J3237" s="51"/>
      <c r="K3237" s="53"/>
      <c r="L3237" s="9" t="s">
        <v>26</v>
      </c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/>
      <c r="J3238" s="51"/>
      <c r="K3238" s="53"/>
      <c r="L3238" s="9" t="s">
        <v>26</v>
      </c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/>
      <c r="J3239" s="51"/>
      <c r="K3239" s="53"/>
      <c r="L3239" s="9" t="s">
        <v>26</v>
      </c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/>
      <c r="J3240" s="51"/>
      <c r="K3240" s="53"/>
      <c r="L3240" s="9" t="s">
        <v>26</v>
      </c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/>
      <c r="J3241" s="51"/>
      <c r="K3241" s="53"/>
      <c r="L3241" s="9" t="s">
        <v>26</v>
      </c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/>
      <c r="J3242" s="51"/>
      <c r="K3242" s="53"/>
      <c r="L3242" s="9" t="s">
        <v>26</v>
      </c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/>
      <c r="J3243" s="51"/>
      <c r="K3243" s="53"/>
      <c r="L3243" s="9" t="s">
        <v>26</v>
      </c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/>
      <c r="J3244" s="51"/>
      <c r="K3244" s="53"/>
      <c r="L3244" s="9" t="s">
        <v>26</v>
      </c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/>
      <c r="J3245" s="51"/>
      <c r="K3245" s="53"/>
      <c r="L3245" s="9" t="s">
        <v>26</v>
      </c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/>
      <c r="J3246" s="51"/>
      <c r="K3246" s="53"/>
      <c r="L3246" s="9" t="s">
        <v>26</v>
      </c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/>
      <c r="J3247" s="51"/>
      <c r="K3247" s="53"/>
      <c r="L3247" s="9" t="s">
        <v>26</v>
      </c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/>
      <c r="J3248" s="51"/>
      <c r="K3248" s="53"/>
      <c r="L3248" s="9" t="s">
        <v>26</v>
      </c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 t="s">
        <v>21</v>
      </c>
      <c r="C3252" s="43" t="s">
        <v>22</v>
      </c>
      <c r="D3252" s="44" t="s">
        <v>23</v>
      </c>
      <c r="E3252" s="44" t="s">
        <v>24</v>
      </c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9"/>
  <sheetViews>
    <sheetView showGridLines="0" zoomScale="80" zoomScaleNormal="80" workbookViewId="0">
      <pane ySplit="1" topLeftCell="A2016" activePane="bottomLeft" state="frozen"/>
      <selection pane="bottomLeft" activeCell="A2040" sqref="A20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7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12"/>
      <c r="H2016" t="s">
        <v>10186</v>
      </c>
    </row>
    <row r="2017" spans="1:8" x14ac:dyDescent="0.25">
      <c r="A2017" s="16" t="s">
        <v>10185</v>
      </c>
      <c r="B2017" s="37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12"/>
      <c r="H2017" t="s">
        <v>10186</v>
      </c>
    </row>
    <row r="2018" spans="1:8" x14ac:dyDescent="0.25">
      <c r="A2018" s="16" t="s">
        <v>10185</v>
      </c>
      <c r="B2018" s="37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12"/>
      <c r="H2018" t="s">
        <v>10186</v>
      </c>
    </row>
    <row r="2019" spans="1:8" x14ac:dyDescent="0.25">
      <c r="A2019" s="16" t="s">
        <v>10185</v>
      </c>
      <c r="B2019" s="37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12"/>
      <c r="H2019" t="s">
        <v>10186</v>
      </c>
    </row>
    <row r="2020" spans="1:8" x14ac:dyDescent="0.25">
      <c r="A2020" s="16" t="s">
        <v>10185</v>
      </c>
      <c r="B2020" s="37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12"/>
      <c r="H2020" t="s">
        <v>10186</v>
      </c>
    </row>
    <row r="2021" spans="1:8" x14ac:dyDescent="0.25">
      <c r="A2021" s="16" t="s">
        <v>10185</v>
      </c>
      <c r="B2021" s="37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12"/>
      <c r="H2021" t="s">
        <v>10186</v>
      </c>
    </row>
    <row r="2022" spans="1:8" x14ac:dyDescent="0.25">
      <c r="A2022" s="16" t="s">
        <v>10185</v>
      </c>
      <c r="B2022" s="37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12"/>
      <c r="H2022" t="s">
        <v>10186</v>
      </c>
    </row>
    <row r="2023" spans="1:8" x14ac:dyDescent="0.25">
      <c r="A2023" s="16" t="s">
        <v>10185</v>
      </c>
      <c r="B2023" s="37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12"/>
      <c r="H2023" t="s">
        <v>10186</v>
      </c>
    </row>
    <row r="2024" spans="1:8" x14ac:dyDescent="0.25">
      <c r="A2024" s="16" t="s">
        <v>10185</v>
      </c>
      <c r="B2024" s="37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12"/>
      <c r="H2024" t="s">
        <v>10186</v>
      </c>
    </row>
    <row r="2025" spans="1:8" x14ac:dyDescent="0.25">
      <c r="A2025" s="16" t="s">
        <v>10185</v>
      </c>
      <c r="B2025" s="37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12"/>
      <c r="H2025" t="s">
        <v>10186</v>
      </c>
    </row>
    <row r="2026" spans="1:8" x14ac:dyDescent="0.25">
      <c r="A2026" s="16" t="s">
        <v>10185</v>
      </c>
      <c r="B2026" s="37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12"/>
      <c r="H2026" t="s">
        <v>10186</v>
      </c>
    </row>
    <row r="2027" spans="1:8" x14ac:dyDescent="0.25">
      <c r="A2027" s="16" t="s">
        <v>10185</v>
      </c>
      <c r="B2027" s="37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12"/>
      <c r="H2027" t="s">
        <v>10186</v>
      </c>
    </row>
    <row r="2028" spans="1:8" x14ac:dyDescent="0.25">
      <c r="A2028" s="16" t="s">
        <v>10227</v>
      </c>
      <c r="B2028" s="319">
        <v>1</v>
      </c>
      <c r="C2028" s="95" t="s">
        <v>1903</v>
      </c>
      <c r="D2028" t="s">
        <v>26</v>
      </c>
      <c r="E2028" s="95" t="s">
        <v>2620</v>
      </c>
      <c r="F2028" s="16">
        <v>7</v>
      </c>
      <c r="G2028" s="324"/>
      <c r="H2028" s="311" t="s">
        <v>10228</v>
      </c>
    </row>
    <row r="2029" spans="1:8" x14ac:dyDescent="0.25">
      <c r="A2029" s="16" t="s">
        <v>10227</v>
      </c>
      <c r="B2029" s="319">
        <v>2</v>
      </c>
      <c r="C2029" s="95" t="s">
        <v>1903</v>
      </c>
      <c r="D2029" t="s">
        <v>26</v>
      </c>
      <c r="E2029" s="95" t="s">
        <v>2620</v>
      </c>
      <c r="F2029" s="16">
        <v>7</v>
      </c>
      <c r="G2029" s="324"/>
      <c r="H2029" s="311" t="s">
        <v>10228</v>
      </c>
    </row>
    <row r="2030" spans="1:8" x14ac:dyDescent="0.25">
      <c r="A2030" s="16" t="s">
        <v>10227</v>
      </c>
      <c r="B2030" s="319">
        <v>3</v>
      </c>
      <c r="C2030" s="95" t="s">
        <v>1903</v>
      </c>
      <c r="D2030" t="s">
        <v>26</v>
      </c>
      <c r="E2030" s="95" t="s">
        <v>2620</v>
      </c>
      <c r="F2030" s="16">
        <v>28</v>
      </c>
      <c r="G2030" s="324"/>
      <c r="H2030" s="311" t="s">
        <v>10228</v>
      </c>
    </row>
    <row r="2031" spans="1:8" x14ac:dyDescent="0.25">
      <c r="A2031" s="16" t="s">
        <v>10227</v>
      </c>
      <c r="B2031" s="319">
        <v>4</v>
      </c>
      <c r="C2031" s="95" t="s">
        <v>1903</v>
      </c>
      <c r="D2031" t="s">
        <v>26</v>
      </c>
      <c r="E2031" s="95" t="s">
        <v>2620</v>
      </c>
      <c r="F2031" s="16">
        <v>28</v>
      </c>
      <c r="G2031" s="324"/>
      <c r="H2031" s="311" t="s">
        <v>10228</v>
      </c>
    </row>
    <row r="2032" spans="1:8" x14ac:dyDescent="0.25">
      <c r="A2032" s="16" t="s">
        <v>10227</v>
      </c>
      <c r="B2032" s="319">
        <v>5</v>
      </c>
      <c r="C2032" s="95" t="s">
        <v>1903</v>
      </c>
      <c r="D2032" t="s">
        <v>26</v>
      </c>
      <c r="E2032" s="95" t="s">
        <v>2620</v>
      </c>
      <c r="F2032" s="16">
        <v>42</v>
      </c>
      <c r="G2032" s="324"/>
      <c r="H2032" s="311" t="s">
        <v>10228</v>
      </c>
    </row>
    <row r="2033" spans="1:8" x14ac:dyDescent="0.25">
      <c r="A2033" s="16" t="s">
        <v>10227</v>
      </c>
      <c r="B2033" s="319">
        <v>6</v>
      </c>
      <c r="C2033" s="95" t="s">
        <v>1903</v>
      </c>
      <c r="D2033" t="s">
        <v>26</v>
      </c>
      <c r="E2033" s="95" t="s">
        <v>2620</v>
      </c>
      <c r="F2033" s="16">
        <v>42</v>
      </c>
      <c r="G2033" s="324"/>
      <c r="H2033" s="311" t="s">
        <v>10228</v>
      </c>
    </row>
    <row r="2034" spans="1:8" x14ac:dyDescent="0.25">
      <c r="A2034" s="16" t="s">
        <v>10227</v>
      </c>
      <c r="B2034" s="319">
        <v>7</v>
      </c>
      <c r="C2034" s="95" t="s">
        <v>1903</v>
      </c>
      <c r="D2034" t="s">
        <v>26</v>
      </c>
      <c r="E2034" s="95" t="s">
        <v>2618</v>
      </c>
      <c r="F2034" s="16">
        <v>7</v>
      </c>
      <c r="G2034" s="324"/>
      <c r="H2034" s="311" t="s">
        <v>10228</v>
      </c>
    </row>
    <row r="2035" spans="1:8" x14ac:dyDescent="0.25">
      <c r="A2035" s="16" t="s">
        <v>10227</v>
      </c>
      <c r="B2035" s="319">
        <v>8</v>
      </c>
      <c r="C2035" s="95" t="s">
        <v>1903</v>
      </c>
      <c r="D2035" t="s">
        <v>26</v>
      </c>
      <c r="E2035" s="95" t="s">
        <v>2618</v>
      </c>
      <c r="F2035" s="16">
        <v>7</v>
      </c>
      <c r="G2035" s="324"/>
      <c r="H2035" s="311" t="s">
        <v>10228</v>
      </c>
    </row>
    <row r="2036" spans="1:8" x14ac:dyDescent="0.25">
      <c r="A2036" s="16" t="s">
        <v>10227</v>
      </c>
      <c r="B2036" s="319">
        <v>9</v>
      </c>
      <c r="C2036" s="95" t="s">
        <v>1903</v>
      </c>
      <c r="D2036" t="s">
        <v>26</v>
      </c>
      <c r="E2036" s="95" t="s">
        <v>2618</v>
      </c>
      <c r="F2036" s="16">
        <v>28</v>
      </c>
      <c r="G2036" s="324"/>
      <c r="H2036" s="311" t="s">
        <v>10228</v>
      </c>
    </row>
    <row r="2037" spans="1:8" x14ac:dyDescent="0.25">
      <c r="A2037" s="16" t="s">
        <v>10227</v>
      </c>
      <c r="B2037" s="319">
        <v>10</v>
      </c>
      <c r="C2037" s="95" t="s">
        <v>1903</v>
      </c>
      <c r="D2037" t="s">
        <v>26</v>
      </c>
      <c r="E2037" s="95" t="s">
        <v>2618</v>
      </c>
      <c r="F2037" s="16">
        <v>28</v>
      </c>
      <c r="G2037" s="324"/>
      <c r="H2037" s="311" t="s">
        <v>10228</v>
      </c>
    </row>
    <row r="2038" spans="1:8" x14ac:dyDescent="0.25">
      <c r="A2038" s="16" t="s">
        <v>10227</v>
      </c>
      <c r="B2038" s="319">
        <v>11</v>
      </c>
      <c r="C2038" s="95" t="s">
        <v>1903</v>
      </c>
      <c r="D2038" t="s">
        <v>26</v>
      </c>
      <c r="E2038" s="95" t="s">
        <v>2618</v>
      </c>
      <c r="F2038" s="16">
        <v>42</v>
      </c>
      <c r="G2038" s="324"/>
      <c r="H2038" s="311" t="s">
        <v>10228</v>
      </c>
    </row>
    <row r="2039" spans="1:8" x14ac:dyDescent="0.25">
      <c r="A2039" s="16" t="s">
        <v>10227</v>
      </c>
      <c r="B2039" s="319">
        <v>12</v>
      </c>
      <c r="C2039" s="95" t="s">
        <v>1903</v>
      </c>
      <c r="D2039" t="s">
        <v>26</v>
      </c>
      <c r="E2039" s="95" t="s">
        <v>2618</v>
      </c>
      <c r="F2039" s="16">
        <v>42</v>
      </c>
      <c r="G2039" s="324"/>
      <c r="H2039" s="311" t="s">
        <v>10228</v>
      </c>
    </row>
  </sheetData>
  <phoneticPr fontId="2" type="noConversion"/>
  <dataValidations count="4">
    <dataValidation type="list" allowBlank="1" showInputMessage="1" showErrorMessage="1" sqref="A2:A2039" xr:uid="{52E1D727-0D49-49F7-8AB3-DF30078559C6}">
      <formula1>SOLO_IDAMOSTRA</formula1>
    </dataValidation>
    <dataValidation type="list" allowBlank="1" showInputMessage="1" showErrorMessage="1" sqref="C2:C2039" xr:uid="{256A5D2E-E755-4619-AB26-8A0B2883A1D6}">
      <formula1>CAMADA_SOLO</formula1>
    </dataValidation>
    <dataValidation type="list" allowBlank="1" showInputMessage="1" showErrorMessage="1" sqref="F2:F2039" xr:uid="{0F1880BC-04B1-4760-880F-DFBABB7091EA}">
      <formula1>DIAS_RUPTURA_CP</formula1>
    </dataValidation>
    <dataValidation type="list" allowBlank="1" showInputMessage="1" showErrorMessage="1" sqref="E2:E20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10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312">
        <v>1</v>
      </c>
      <c r="G2331" s="313"/>
      <c r="H2331" s="313"/>
      <c r="I2331" s="44" t="s">
        <v>1879</v>
      </c>
      <c r="J2331" s="314" t="s">
        <v>1879</v>
      </c>
      <c r="K2331" s="315">
        <v>46242</v>
      </c>
      <c r="L2331" s="316">
        <v>735.96</v>
      </c>
      <c r="M2331" s="316">
        <v>734.5</v>
      </c>
      <c r="N2331" s="317"/>
    </row>
    <row r="2332" spans="1:14" x14ac:dyDescent="0.25">
      <c r="A2332" s="310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312">
        <v>2</v>
      </c>
      <c r="G2332" s="313"/>
      <c r="H2332" s="313"/>
      <c r="I2332" s="44" t="s">
        <v>1879</v>
      </c>
      <c r="J2332" s="314" t="s">
        <v>1879</v>
      </c>
      <c r="K2332" s="315">
        <v>46242</v>
      </c>
      <c r="L2332" s="316">
        <v>735.96</v>
      </c>
      <c r="M2332" s="316">
        <v>734.5</v>
      </c>
      <c r="N2332" s="317"/>
    </row>
    <row r="2333" spans="1:14" x14ac:dyDescent="0.25">
      <c r="A2333" s="310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312" t="s">
        <v>33</v>
      </c>
      <c r="G2333" s="313"/>
      <c r="H2333" s="313"/>
      <c r="I2333" s="44" t="s">
        <v>1879</v>
      </c>
      <c r="J2333" s="314" t="s">
        <v>1879</v>
      </c>
      <c r="K2333" s="315">
        <v>46242</v>
      </c>
      <c r="L2333" s="316">
        <v>735.96</v>
      </c>
      <c r="M2333" s="316">
        <v>734.5</v>
      </c>
      <c r="N2333" s="31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2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1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5">
        <v>714.06</v>
      </c>
      <c r="C23138" s="56" t="s">
        <v>53</v>
      </c>
      <c r="D23138" s="247">
        <v>22.44</v>
      </c>
      <c r="E23138" s="248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5">
        <v>714.1</v>
      </c>
      <c r="C23140" s="56" t="s">
        <v>53</v>
      </c>
      <c r="D23140" s="247">
        <v>20.399999999999999</v>
      </c>
      <c r="E23140" s="248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5">
        <v>714.14</v>
      </c>
      <c r="C23142" s="56" t="s">
        <v>53</v>
      </c>
      <c r="D23142" s="247">
        <v>22.44</v>
      </c>
      <c r="E23142" s="248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5">
        <v>714.18</v>
      </c>
      <c r="C23144" s="56" t="s">
        <v>53</v>
      </c>
      <c r="D23144" s="247">
        <v>22.44</v>
      </c>
      <c r="E23144" s="248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5">
        <v>714.22</v>
      </c>
      <c r="C23146" s="56" t="s">
        <v>53</v>
      </c>
      <c r="D23146" s="247">
        <v>16.32</v>
      </c>
      <c r="E23146" s="248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5">
        <v>714.26</v>
      </c>
      <c r="C23148" s="56" t="s">
        <v>53</v>
      </c>
      <c r="D23148" s="247">
        <v>20.399999999999999</v>
      </c>
      <c r="E23148" s="248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5">
        <v>714.3</v>
      </c>
      <c r="C23150" s="56" t="s">
        <v>53</v>
      </c>
      <c r="D23150" s="247">
        <v>16.32</v>
      </c>
      <c r="E23150" s="248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5">
        <v>714.34</v>
      </c>
      <c r="C23152" s="56" t="s">
        <v>53</v>
      </c>
      <c r="D23152" s="247">
        <v>24.48</v>
      </c>
      <c r="E23152" s="248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5">
        <v>714.38</v>
      </c>
      <c r="C23154" s="56" t="s">
        <v>53</v>
      </c>
      <c r="D23154" s="247">
        <v>18.36</v>
      </c>
      <c r="E23154" s="248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5">
        <v>714.42</v>
      </c>
      <c r="C23156" s="56" t="s">
        <v>53</v>
      </c>
      <c r="D23156" s="247">
        <v>40.799999999999997</v>
      </c>
      <c r="E23156" s="248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5">
        <v>714.46</v>
      </c>
      <c r="C23158" s="56" t="s">
        <v>53</v>
      </c>
      <c r="D23158" s="247">
        <v>22.44</v>
      </c>
      <c r="E23158" s="248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5">
        <v>714.5</v>
      </c>
      <c r="C23160" s="56" t="s">
        <v>53</v>
      </c>
      <c r="D23160" s="247">
        <v>24.48</v>
      </c>
      <c r="E23160" s="248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5">
        <v>714.54</v>
      </c>
      <c r="C23162" s="56" t="s">
        <v>53</v>
      </c>
      <c r="D23162" s="247">
        <v>18.36</v>
      </c>
      <c r="E23162" s="248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5">
        <v>714.58</v>
      </c>
      <c r="C23164" s="56" t="s">
        <v>53</v>
      </c>
      <c r="D23164" s="247">
        <v>14.280000000000001</v>
      </c>
      <c r="E23164" s="248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5">
        <v>714.62</v>
      </c>
      <c r="C23166" s="56" t="s">
        <v>53</v>
      </c>
      <c r="D23166" s="247">
        <v>22.44</v>
      </c>
      <c r="E23166" s="248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5">
        <v>714.66</v>
      </c>
      <c r="C23168" s="56" t="s">
        <v>53</v>
      </c>
      <c r="D23168" s="247">
        <v>18.36</v>
      </c>
      <c r="E23168" s="248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5">
        <v>714.7</v>
      </c>
      <c r="C23170" s="56" t="s">
        <v>53</v>
      </c>
      <c r="D23170" s="247">
        <v>20.399999999999999</v>
      </c>
      <c r="E23170" s="248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5">
        <v>714.74</v>
      </c>
      <c r="C23172" s="56" t="s">
        <v>53</v>
      </c>
      <c r="D23172" s="247">
        <v>14.280000000000001</v>
      </c>
      <c r="E23172" s="248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5">
        <v>714.78</v>
      </c>
      <c r="C23174" s="56" t="s">
        <v>53</v>
      </c>
      <c r="D23174" s="247">
        <v>22.44</v>
      </c>
      <c r="E23174" s="248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5">
        <v>714.82</v>
      </c>
      <c r="C23176" s="56" t="s">
        <v>53</v>
      </c>
      <c r="D23176" s="247">
        <v>18.36</v>
      </c>
      <c r="E23176" s="248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5">
        <v>714.86</v>
      </c>
      <c r="C23178" s="56" t="s">
        <v>53</v>
      </c>
      <c r="D23178" s="247">
        <v>18.36</v>
      </c>
      <c r="E23178" s="248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5">
        <v>714.9</v>
      </c>
      <c r="C23180" s="56" t="s">
        <v>53</v>
      </c>
      <c r="D23180" s="247">
        <v>14.280000000000001</v>
      </c>
      <c r="E23180" s="248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5">
        <v>714.94</v>
      </c>
      <c r="C23182" s="56" t="s">
        <v>53</v>
      </c>
      <c r="D23182" s="247">
        <v>22.44</v>
      </c>
      <c r="E23182" s="248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5">
        <v>714.98</v>
      </c>
      <c r="C23184" s="56" t="s">
        <v>53</v>
      </c>
      <c r="D23184" s="247">
        <v>18.36</v>
      </c>
      <c r="E23184" s="248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5">
        <v>715.02</v>
      </c>
      <c r="C23186" s="56" t="s">
        <v>53</v>
      </c>
      <c r="D23186" s="247">
        <v>20.399999999999999</v>
      </c>
      <c r="E23186" s="248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5">
        <v>715.06</v>
      </c>
      <c r="C23188" s="56" t="s">
        <v>53</v>
      </c>
      <c r="D23188" s="247">
        <v>20.399999999999999</v>
      </c>
      <c r="E23188" s="248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5">
        <v>715.1</v>
      </c>
      <c r="C23190" s="56" t="s">
        <v>53</v>
      </c>
      <c r="D23190" s="247">
        <v>22.44</v>
      </c>
      <c r="E23190" s="248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5">
        <v>715.14</v>
      </c>
      <c r="C23192" s="56" t="s">
        <v>53</v>
      </c>
      <c r="D23192" s="247">
        <v>24.48</v>
      </c>
      <c r="E23192" s="248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5">
        <v>715.18</v>
      </c>
      <c r="C23194" s="56" t="s">
        <v>53</v>
      </c>
      <c r="D23194" s="247">
        <v>16.32</v>
      </c>
      <c r="E23194" s="248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5">
        <v>715.22</v>
      </c>
      <c r="C23196" s="56" t="s">
        <v>53</v>
      </c>
      <c r="D23196" s="247">
        <v>18.36</v>
      </c>
      <c r="E23196" s="248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5">
        <v>715.26</v>
      </c>
      <c r="C23198" s="56" t="s">
        <v>53</v>
      </c>
      <c r="D23198" s="247">
        <v>10.199999999999999</v>
      </c>
      <c r="E23198" s="248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5">
        <v>715.3</v>
      </c>
      <c r="C23200" s="56" t="s">
        <v>53</v>
      </c>
      <c r="D23200" s="247">
        <v>20.399999999999999</v>
      </c>
      <c r="E23200" s="248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5">
        <v>715.34</v>
      </c>
      <c r="C23202" s="56" t="s">
        <v>53</v>
      </c>
      <c r="D23202" s="247">
        <v>20.399999999999999</v>
      </c>
      <c r="E23202" s="248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5">
        <v>715.38</v>
      </c>
      <c r="C23204" s="56" t="s">
        <v>53</v>
      </c>
      <c r="D23204" s="247">
        <v>18.36</v>
      </c>
      <c r="E23204" s="248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5">
        <v>715.42</v>
      </c>
      <c r="C23206" s="56" t="s">
        <v>53</v>
      </c>
      <c r="D23206" s="247">
        <v>20.399999999999999</v>
      </c>
      <c r="E23206" s="248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5">
        <v>715.46</v>
      </c>
      <c r="C23208" s="56" t="s">
        <v>53</v>
      </c>
      <c r="D23208" s="247">
        <v>18.36</v>
      </c>
      <c r="E23208" s="248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5">
        <v>715.5</v>
      </c>
      <c r="C23210" s="56" t="s">
        <v>53</v>
      </c>
      <c r="D23210" s="247">
        <v>18.36</v>
      </c>
      <c r="E23210" s="248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5">
        <v>715.54</v>
      </c>
      <c r="C23212" s="56" t="s">
        <v>53</v>
      </c>
      <c r="D23212" s="247">
        <v>8.16</v>
      </c>
      <c r="E23212" s="248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5">
        <v>715.58</v>
      </c>
      <c r="C23214" s="56" t="s">
        <v>53</v>
      </c>
      <c r="D23214" s="247">
        <v>24.48</v>
      </c>
      <c r="E23214" s="248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5">
        <v>715.62</v>
      </c>
      <c r="C23216" s="56" t="s">
        <v>53</v>
      </c>
      <c r="D23216" s="247">
        <v>18.36</v>
      </c>
      <c r="E23216" s="248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5">
        <v>715.66</v>
      </c>
      <c r="C23218" s="56" t="s">
        <v>53</v>
      </c>
      <c r="D23218" s="247">
        <v>18.36</v>
      </c>
      <c r="E23218" s="248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5">
        <v>715.7</v>
      </c>
      <c r="C23220" s="56" t="s">
        <v>53</v>
      </c>
      <c r="D23220" s="247">
        <v>20.399999999999999</v>
      </c>
      <c r="E23220" s="248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5">
        <v>715.74</v>
      </c>
      <c r="C23222" s="56" t="s">
        <v>53</v>
      </c>
      <c r="D23222" s="247">
        <v>24.48</v>
      </c>
      <c r="E23222" s="248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5">
        <v>715.78</v>
      </c>
      <c r="C23224" s="56" t="s">
        <v>53</v>
      </c>
      <c r="D23224" s="247">
        <v>20.399999999999999</v>
      </c>
      <c r="E23224" s="248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5">
        <v>715.82</v>
      </c>
      <c r="C23226" s="56" t="s">
        <v>53</v>
      </c>
      <c r="D23226" s="247">
        <v>20.399999999999999</v>
      </c>
      <c r="E23226" s="248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5">
        <v>715.86</v>
      </c>
      <c r="C23228" s="56" t="s">
        <v>53</v>
      </c>
      <c r="D23228" s="247">
        <v>20.399999999999999</v>
      </c>
      <c r="E23228" s="248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5">
        <v>715.9</v>
      </c>
      <c r="C23230" s="56" t="s">
        <v>53</v>
      </c>
      <c r="D23230" s="247">
        <v>14.280000000000001</v>
      </c>
      <c r="E23230" s="248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5">
        <v>715.94</v>
      </c>
      <c r="C23232" s="56" t="s">
        <v>53</v>
      </c>
      <c r="D23232" s="247">
        <v>22.44</v>
      </c>
      <c r="E23232" s="248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5">
        <v>715.98</v>
      </c>
      <c r="C23234" s="56" t="s">
        <v>53</v>
      </c>
      <c r="D23234" s="247">
        <v>18.36</v>
      </c>
      <c r="E23234" s="248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5">
        <v>716.02</v>
      </c>
      <c r="C23236" s="56" t="s">
        <v>53</v>
      </c>
      <c r="D23236" s="247">
        <v>18.36</v>
      </c>
      <c r="E23236" s="248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5">
        <v>716.06</v>
      </c>
      <c r="C23238" s="56" t="s">
        <v>53</v>
      </c>
      <c r="D23238" s="247">
        <v>14.280000000000001</v>
      </c>
      <c r="E23238" s="248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5">
        <v>716.1</v>
      </c>
      <c r="C23240" s="56" t="s">
        <v>53</v>
      </c>
      <c r="D23240" s="247">
        <v>22.44</v>
      </c>
      <c r="E23240" s="248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5">
        <v>716.14</v>
      </c>
      <c r="C23242" s="56" t="s">
        <v>53</v>
      </c>
      <c r="D23242" s="247">
        <v>20.399999999999999</v>
      </c>
      <c r="E23242" s="248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5">
        <v>716.18</v>
      </c>
      <c r="C23244" s="56" t="s">
        <v>53</v>
      </c>
      <c r="D23244" s="247">
        <v>20.399999999999999</v>
      </c>
      <c r="E23244" s="248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5">
        <v>716.22</v>
      </c>
      <c r="C23246" s="56" t="s">
        <v>53</v>
      </c>
      <c r="D23246" s="247">
        <v>24.48</v>
      </c>
      <c r="E23246" s="248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5">
        <v>716.26</v>
      </c>
      <c r="C23248" s="56" t="s">
        <v>53</v>
      </c>
      <c r="D23248" s="247">
        <v>20.399999999999999</v>
      </c>
      <c r="E23248" s="248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5">
        <v>716.3</v>
      </c>
      <c r="C23250" s="56" t="s">
        <v>53</v>
      </c>
      <c r="D23250" s="247">
        <v>24.48</v>
      </c>
      <c r="E23250" s="248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5">
        <v>716.34</v>
      </c>
      <c r="C23252" s="56" t="s">
        <v>53</v>
      </c>
      <c r="D23252" s="247">
        <v>18.36</v>
      </c>
      <c r="E23252" s="248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5">
        <v>716.38</v>
      </c>
      <c r="C23254" s="56" t="s">
        <v>53</v>
      </c>
      <c r="D23254" s="247">
        <v>18.36</v>
      </c>
      <c r="E23254" s="248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5">
        <v>716.42</v>
      </c>
      <c r="C23256" s="56" t="s">
        <v>53</v>
      </c>
      <c r="D23256" s="247">
        <v>24.48</v>
      </c>
      <c r="E23256" s="248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5">
        <v>716.46</v>
      </c>
      <c r="C23258" s="56" t="s">
        <v>53</v>
      </c>
      <c r="D23258" s="247">
        <v>22.44</v>
      </c>
      <c r="E23258" s="248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5">
        <v>716.5</v>
      </c>
      <c r="C23260" s="56" t="s">
        <v>53</v>
      </c>
      <c r="D23260" s="247">
        <v>16.32</v>
      </c>
      <c r="E23260" s="248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5">
        <v>716.54</v>
      </c>
      <c r="C23262" s="56" t="s">
        <v>53</v>
      </c>
      <c r="D23262" s="247">
        <v>18.36</v>
      </c>
      <c r="E23262" s="248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5">
        <v>716.58</v>
      </c>
      <c r="C23264" s="56" t="s">
        <v>53</v>
      </c>
      <c r="D23264" s="247">
        <v>10.199999999999999</v>
      </c>
      <c r="E23264" s="248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5">
        <v>716.62</v>
      </c>
      <c r="C23266" s="56" t="s">
        <v>53</v>
      </c>
      <c r="D23266" s="247">
        <v>20.399999999999999</v>
      </c>
      <c r="E23266" s="248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5">
        <v>716.66</v>
      </c>
      <c r="C23268" s="56" t="s">
        <v>53</v>
      </c>
      <c r="D23268" s="247">
        <v>8.16</v>
      </c>
      <c r="E23268" s="248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5">
        <v>716.7</v>
      </c>
      <c r="C23270" s="56" t="s">
        <v>53</v>
      </c>
      <c r="D23270" s="247">
        <v>8.16</v>
      </c>
      <c r="E23270" s="248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5">
        <v>716.74</v>
      </c>
      <c r="C23272" s="56" t="s">
        <v>53</v>
      </c>
      <c r="D23272" s="247">
        <v>8.16</v>
      </c>
      <c r="E23272" s="248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5">
        <v>716.78</v>
      </c>
      <c r="C23274" s="56" t="s">
        <v>53</v>
      </c>
      <c r="D23274" s="247">
        <v>8.16</v>
      </c>
      <c r="E23274" s="248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5">
        <v>716.82</v>
      </c>
      <c r="C23276" s="56" t="s">
        <v>53</v>
      </c>
      <c r="D23276" s="247">
        <v>22.44</v>
      </c>
      <c r="E23276" s="248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5">
        <v>716.86</v>
      </c>
      <c r="C23278" s="56" t="s">
        <v>53</v>
      </c>
      <c r="D23278" s="247">
        <v>18.36</v>
      </c>
      <c r="E23278" s="248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5">
        <v>716.9</v>
      </c>
      <c r="C23280" s="56" t="s">
        <v>53</v>
      </c>
      <c r="D23280" s="247">
        <v>18.36</v>
      </c>
      <c r="E23280" s="248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5">
        <v>716.94</v>
      </c>
      <c r="C23282" s="56" t="s">
        <v>53</v>
      </c>
      <c r="D23282" s="247">
        <v>18</v>
      </c>
      <c r="E23282" s="248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5">
        <v>716.98</v>
      </c>
      <c r="C23284" s="56" t="s">
        <v>53</v>
      </c>
      <c r="D23284" s="247">
        <v>20</v>
      </c>
      <c r="E23284" s="248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5">
        <v>717.02</v>
      </c>
      <c r="C23286" s="56" t="s">
        <v>53</v>
      </c>
      <c r="D23286" s="247">
        <v>18</v>
      </c>
      <c r="E23286" s="248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5">
        <v>717.06</v>
      </c>
      <c r="C23288" s="56" t="s">
        <v>53</v>
      </c>
      <c r="D23288" s="247">
        <v>18</v>
      </c>
      <c r="E23288" s="248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5">
        <v>714.08</v>
      </c>
      <c r="C23290" s="56" t="s">
        <v>56</v>
      </c>
      <c r="D23290" s="247">
        <v>18.36</v>
      </c>
      <c r="E23290" s="248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5">
        <v>714.12</v>
      </c>
      <c r="C23292" s="56" t="s">
        <v>56</v>
      </c>
      <c r="D23292" s="247">
        <v>20.399999999999999</v>
      </c>
      <c r="E23292" s="248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5">
        <v>714.16</v>
      </c>
      <c r="C23294" s="56" t="s">
        <v>56</v>
      </c>
      <c r="D23294" s="247">
        <v>12.24</v>
      </c>
      <c r="E23294" s="248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5">
        <v>714.2</v>
      </c>
      <c r="C23296" s="56" t="s">
        <v>56</v>
      </c>
      <c r="D23296" s="247">
        <v>18.36</v>
      </c>
      <c r="E23296" s="248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5">
        <v>714.24</v>
      </c>
      <c r="C23298" s="56" t="s">
        <v>56</v>
      </c>
      <c r="D23298" s="247">
        <v>20.399999999999999</v>
      </c>
      <c r="E23298" s="248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5">
        <v>714.28</v>
      </c>
      <c r="C23300" s="56" t="s">
        <v>56</v>
      </c>
      <c r="D23300" s="247">
        <v>24.48</v>
      </c>
      <c r="E23300" s="248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5">
        <v>714.32</v>
      </c>
      <c r="C23302" s="56" t="s">
        <v>56</v>
      </c>
      <c r="D23302" s="247">
        <v>24.48</v>
      </c>
      <c r="E23302" s="248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5">
        <v>714.36</v>
      </c>
      <c r="C23304" s="56" t="s">
        <v>56</v>
      </c>
      <c r="D23304" s="247">
        <v>20.399999999999999</v>
      </c>
      <c r="E23304" s="248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5">
        <v>714.4</v>
      </c>
      <c r="C23306" s="56" t="s">
        <v>56</v>
      </c>
      <c r="D23306" s="247">
        <v>24.48</v>
      </c>
      <c r="E23306" s="248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5">
        <v>714.44</v>
      </c>
      <c r="C23308" s="56" t="s">
        <v>56</v>
      </c>
      <c r="D23308" s="247">
        <v>18.36</v>
      </c>
      <c r="E23308" s="248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5">
        <v>714.48</v>
      </c>
      <c r="C23310" s="56" t="s">
        <v>56</v>
      </c>
      <c r="D23310" s="247">
        <v>18.36</v>
      </c>
      <c r="E23310" s="248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5">
        <v>714.52</v>
      </c>
      <c r="C23312" s="56" t="s">
        <v>56</v>
      </c>
      <c r="D23312" s="247">
        <v>18.36</v>
      </c>
      <c r="E23312" s="248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5">
        <v>714.56</v>
      </c>
      <c r="C23314" s="56" t="s">
        <v>56</v>
      </c>
      <c r="D23314" s="247">
        <v>18.36</v>
      </c>
      <c r="E23314" s="248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5">
        <v>714.6</v>
      </c>
      <c r="C23316" s="56" t="s">
        <v>56</v>
      </c>
      <c r="D23316" s="247">
        <v>4.08</v>
      </c>
      <c r="E23316" s="248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5">
        <v>714.64</v>
      </c>
      <c r="C23318" s="56" t="s">
        <v>56</v>
      </c>
      <c r="D23318" s="247">
        <v>8.16</v>
      </c>
      <c r="E23318" s="248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5">
        <v>714.68</v>
      </c>
      <c r="C23320" s="56" t="s">
        <v>56</v>
      </c>
      <c r="D23320" s="247">
        <v>18.36</v>
      </c>
      <c r="E23320" s="248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5">
        <v>714.72</v>
      </c>
      <c r="C23322" s="56" t="s">
        <v>56</v>
      </c>
      <c r="D23322" s="247">
        <v>20.399999999999999</v>
      </c>
      <c r="E23322" s="248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5">
        <v>714.76</v>
      </c>
      <c r="C23324" s="56" t="s">
        <v>56</v>
      </c>
      <c r="D23324" s="247">
        <v>24.48</v>
      </c>
      <c r="E23324" s="248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5">
        <v>714.8</v>
      </c>
      <c r="C23326" s="56" t="s">
        <v>56</v>
      </c>
      <c r="D23326" s="247">
        <v>22.44</v>
      </c>
      <c r="E23326" s="248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5">
        <v>714.84</v>
      </c>
      <c r="C23328" s="56" t="s">
        <v>56</v>
      </c>
      <c r="D23328" s="247">
        <v>24.48</v>
      </c>
      <c r="E23328" s="248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5">
        <v>714.88</v>
      </c>
      <c r="C23330" s="56" t="s">
        <v>56</v>
      </c>
      <c r="D23330" s="247">
        <v>10.199999999999999</v>
      </c>
      <c r="E23330" s="248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5">
        <v>714.92</v>
      </c>
      <c r="C23332" s="56" t="s">
        <v>56</v>
      </c>
      <c r="D23332" s="247">
        <v>22.44</v>
      </c>
      <c r="E23332" s="248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5">
        <v>714.96</v>
      </c>
      <c r="C23334" s="56" t="s">
        <v>56</v>
      </c>
      <c r="D23334" s="247">
        <v>24.48</v>
      </c>
      <c r="E23334" s="248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5">
        <v>715</v>
      </c>
      <c r="C23336" s="56" t="s">
        <v>56</v>
      </c>
      <c r="D23336" s="247">
        <v>24.48</v>
      </c>
      <c r="E23336" s="248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5">
        <v>715.04</v>
      </c>
      <c r="C23338" s="56" t="s">
        <v>56</v>
      </c>
      <c r="D23338" s="247">
        <v>20.399999999999999</v>
      </c>
      <c r="E23338" s="248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5">
        <v>715.08</v>
      </c>
      <c r="C23340" s="56" t="s">
        <v>56</v>
      </c>
      <c r="D23340" s="247">
        <v>18.36</v>
      </c>
      <c r="E23340" s="248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5">
        <v>715.12</v>
      </c>
      <c r="C23342" s="56" t="s">
        <v>56</v>
      </c>
      <c r="D23342" s="247">
        <v>20.399999999999999</v>
      </c>
      <c r="E23342" s="248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5">
        <v>715.16</v>
      </c>
      <c r="C23344" s="56" t="s">
        <v>56</v>
      </c>
      <c r="D23344" s="247">
        <v>22.44</v>
      </c>
      <c r="E23344" s="248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5">
        <v>715.2</v>
      </c>
      <c r="C23346" s="56" t="s">
        <v>56</v>
      </c>
      <c r="D23346" s="247">
        <v>20.399999999999999</v>
      </c>
      <c r="E23346" s="248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5">
        <v>715.24</v>
      </c>
      <c r="C23348" s="56" t="s">
        <v>56</v>
      </c>
      <c r="D23348" s="247">
        <v>8.16</v>
      </c>
      <c r="E23348" s="248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5">
        <v>715.28</v>
      </c>
      <c r="C23350" s="56" t="s">
        <v>56</v>
      </c>
      <c r="D23350" s="247">
        <v>18.36</v>
      </c>
      <c r="E23350" s="248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5">
        <v>715.32</v>
      </c>
      <c r="C23352" s="56" t="s">
        <v>56</v>
      </c>
      <c r="D23352" s="247">
        <v>20.399999999999999</v>
      </c>
      <c r="E23352" s="248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5">
        <v>715.36</v>
      </c>
      <c r="C23354" s="56" t="s">
        <v>56</v>
      </c>
      <c r="D23354" s="247">
        <v>18.36</v>
      </c>
      <c r="E23354" s="248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5">
        <v>715.4</v>
      </c>
      <c r="C23356" s="56" t="s">
        <v>56</v>
      </c>
      <c r="D23356" s="247">
        <v>20.399999999999999</v>
      </c>
      <c r="E23356" s="248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5">
        <v>715.44</v>
      </c>
      <c r="C23358" s="56" t="s">
        <v>56</v>
      </c>
      <c r="D23358" s="247">
        <v>20.399999999999999</v>
      </c>
      <c r="E23358" s="248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5">
        <v>715.48</v>
      </c>
      <c r="C23360" s="56" t="s">
        <v>56</v>
      </c>
      <c r="D23360" s="247">
        <v>18.36</v>
      </c>
      <c r="E23360" s="248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5">
        <v>715.52</v>
      </c>
      <c r="C23362" s="56" t="s">
        <v>56</v>
      </c>
      <c r="D23362" s="247">
        <v>18.36</v>
      </c>
      <c r="E23362" s="248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5">
        <v>715.56</v>
      </c>
      <c r="C23364" s="56" t="s">
        <v>56</v>
      </c>
      <c r="D23364" s="247">
        <v>40.799999999999997</v>
      </c>
      <c r="E23364" s="248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5">
        <v>715.6</v>
      </c>
      <c r="C23366" s="56" t="s">
        <v>56</v>
      </c>
      <c r="D23366" s="247">
        <v>24.48</v>
      </c>
      <c r="E23366" s="248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5">
        <v>715.64</v>
      </c>
      <c r="C23368" s="56" t="s">
        <v>56</v>
      </c>
      <c r="D23368" s="247">
        <v>18.36</v>
      </c>
      <c r="E23368" s="248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5">
        <v>715.68</v>
      </c>
      <c r="C23370" s="56" t="s">
        <v>56</v>
      </c>
      <c r="D23370" s="247">
        <v>24.48</v>
      </c>
      <c r="E23370" s="248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5">
        <v>715.72</v>
      </c>
      <c r="C23372" s="56" t="s">
        <v>56</v>
      </c>
      <c r="D23372" s="247">
        <v>18.36</v>
      </c>
      <c r="E23372" s="248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5">
        <v>715.76</v>
      </c>
      <c r="C23374" s="56" t="s">
        <v>56</v>
      </c>
      <c r="D23374" s="247">
        <v>18.36</v>
      </c>
      <c r="E23374" s="248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5">
        <v>715.8</v>
      </c>
      <c r="C23376" s="56" t="s">
        <v>56</v>
      </c>
      <c r="D23376" s="247">
        <v>20.399999999999999</v>
      </c>
      <c r="E23376" s="248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5">
        <v>715.84</v>
      </c>
      <c r="C23378" s="56" t="s">
        <v>56</v>
      </c>
      <c r="D23378" s="247">
        <v>18.36</v>
      </c>
      <c r="E23378" s="248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5">
        <v>715.88</v>
      </c>
      <c r="C23380" s="56" t="s">
        <v>56</v>
      </c>
      <c r="D23380" s="247">
        <v>24.48</v>
      </c>
      <c r="E23380" s="248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5">
        <v>715.92</v>
      </c>
      <c r="C23382" s="56" t="s">
        <v>56</v>
      </c>
      <c r="D23382" s="247">
        <v>18.36</v>
      </c>
      <c r="E23382" s="248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5">
        <v>715.96</v>
      </c>
      <c r="C23384" s="56" t="s">
        <v>56</v>
      </c>
      <c r="D23384" s="247">
        <v>18.36</v>
      </c>
      <c r="E23384" s="248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5">
        <v>716</v>
      </c>
      <c r="C23386" s="56" t="s">
        <v>56</v>
      </c>
      <c r="D23386" s="247">
        <v>18.36</v>
      </c>
      <c r="E23386" s="248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5">
        <v>716.04</v>
      </c>
      <c r="C23388" s="56" t="s">
        <v>56</v>
      </c>
      <c r="D23388" s="247">
        <v>18.36</v>
      </c>
      <c r="E23388" s="248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5">
        <v>716.08</v>
      </c>
      <c r="C23390" s="56" t="s">
        <v>56</v>
      </c>
      <c r="D23390" s="247">
        <v>40.799999999999997</v>
      </c>
      <c r="E23390" s="248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5">
        <v>716.12</v>
      </c>
      <c r="C23392" s="56" t="s">
        <v>56</v>
      </c>
      <c r="D23392" s="247">
        <v>24.48</v>
      </c>
      <c r="E23392" s="248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5">
        <v>716.16</v>
      </c>
      <c r="C23394" s="56" t="s">
        <v>56</v>
      </c>
      <c r="D23394" s="247">
        <v>24.48</v>
      </c>
      <c r="E23394" s="248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5">
        <v>716.2</v>
      </c>
      <c r="C23396" s="56" t="s">
        <v>56</v>
      </c>
      <c r="D23396" s="247">
        <v>18.36</v>
      </c>
      <c r="E23396" s="248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5">
        <v>716.24</v>
      </c>
      <c r="C23398" s="56" t="s">
        <v>56</v>
      </c>
      <c r="D23398" s="247">
        <v>20.399999999999999</v>
      </c>
      <c r="E23398" s="248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5">
        <v>716.28</v>
      </c>
      <c r="C23400" s="56" t="s">
        <v>56</v>
      </c>
      <c r="D23400" s="247">
        <v>18.36</v>
      </c>
      <c r="E23400" s="248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5">
        <v>716.32</v>
      </c>
      <c r="C23402" s="56" t="s">
        <v>56</v>
      </c>
      <c r="D23402" s="247">
        <v>24.48</v>
      </c>
      <c r="E23402" s="248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5">
        <v>716.36</v>
      </c>
      <c r="C23404" s="56" t="s">
        <v>56</v>
      </c>
      <c r="D23404" s="247">
        <v>20.399999999999999</v>
      </c>
      <c r="E23404" s="248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5">
        <v>716.4</v>
      </c>
      <c r="C23406" s="56" t="s">
        <v>56</v>
      </c>
      <c r="D23406" s="247">
        <v>18.36</v>
      </c>
      <c r="E23406" s="248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5">
        <v>716.44</v>
      </c>
      <c r="C23408" s="56" t="s">
        <v>56</v>
      </c>
      <c r="D23408" s="247">
        <v>18.36</v>
      </c>
      <c r="E23408" s="248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5">
        <v>716.48</v>
      </c>
      <c r="C23410" s="56" t="s">
        <v>56</v>
      </c>
      <c r="D23410" s="247">
        <v>18.36</v>
      </c>
      <c r="E23410" s="248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5">
        <v>716.52</v>
      </c>
      <c r="C23412" s="56" t="s">
        <v>56</v>
      </c>
      <c r="D23412" s="247">
        <v>24.48</v>
      </c>
      <c r="E23412" s="248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5">
        <v>716.56</v>
      </c>
      <c r="C23414" s="56" t="s">
        <v>56</v>
      </c>
      <c r="D23414" s="247">
        <v>8.16</v>
      </c>
      <c r="E23414" s="248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5">
        <v>716.6</v>
      </c>
      <c r="C23416" s="56" t="s">
        <v>56</v>
      </c>
      <c r="D23416" s="247">
        <v>18.36</v>
      </c>
      <c r="E23416" s="248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5">
        <v>716.64</v>
      </c>
      <c r="C23418" s="56" t="s">
        <v>56</v>
      </c>
      <c r="D23418" s="247">
        <v>20.399999999999999</v>
      </c>
      <c r="E23418" s="248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5">
        <v>716.68</v>
      </c>
      <c r="C23420" s="56" t="s">
        <v>56</v>
      </c>
      <c r="D23420" s="247">
        <v>20.399999999999999</v>
      </c>
      <c r="E23420" s="248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5">
        <v>716.72</v>
      </c>
      <c r="C23422" s="56" t="s">
        <v>56</v>
      </c>
      <c r="D23422" s="247">
        <v>20.399999999999999</v>
      </c>
      <c r="E23422" s="248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5">
        <v>716.76</v>
      </c>
      <c r="C23424" s="56" t="s">
        <v>56</v>
      </c>
      <c r="D23424" s="247">
        <v>20.399999999999999</v>
      </c>
      <c r="E23424" s="248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5">
        <v>716.8</v>
      </c>
      <c r="C23426" s="56" t="s">
        <v>56</v>
      </c>
      <c r="D23426" s="247">
        <v>20.399999999999999</v>
      </c>
      <c r="E23426" s="248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5">
        <v>716.84</v>
      </c>
      <c r="C23428" s="56" t="s">
        <v>56</v>
      </c>
      <c r="D23428" s="247">
        <v>20.399999999999999</v>
      </c>
      <c r="E23428" s="248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5">
        <v>716.88</v>
      </c>
      <c r="C23430" s="56" t="s">
        <v>56</v>
      </c>
      <c r="D23430" s="247">
        <v>20.399999999999999</v>
      </c>
      <c r="E23430" s="248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5">
        <v>716.92</v>
      </c>
      <c r="C23432" s="56" t="s">
        <v>56</v>
      </c>
      <c r="D23432" s="247">
        <v>18</v>
      </c>
      <c r="E23432" s="248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5">
        <v>716.96</v>
      </c>
      <c r="C23434" s="56" t="s">
        <v>56</v>
      </c>
      <c r="D23434" s="247">
        <v>20</v>
      </c>
      <c r="E23434" s="248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5">
        <v>717</v>
      </c>
      <c r="C23436" s="56" t="s">
        <v>56</v>
      </c>
      <c r="D23436" s="247">
        <v>20</v>
      </c>
      <c r="E23436" s="248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5">
        <v>717.04</v>
      </c>
      <c r="C23438" s="56" t="s">
        <v>56</v>
      </c>
      <c r="D23438" s="247">
        <v>24</v>
      </c>
      <c r="E23438" s="248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46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49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57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57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57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57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57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57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57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57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57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57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57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57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57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57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57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57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57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57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57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57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57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57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57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57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57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57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57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57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57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57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57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57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58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10179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10179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10179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10179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10179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10179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10179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10179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10179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10179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10179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10179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10179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10179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10179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10179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10179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10179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10179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10179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10179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10179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10179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10179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10179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10179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10179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10179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10179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10180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10180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10180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10180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10180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10180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10180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10180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10180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10180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10180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10180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10180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10180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10180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10180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10180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10180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10180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10180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10180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10180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10180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10180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10180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10180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10180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10180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10180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10181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10181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10181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10181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10181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10181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10181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10181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10181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10181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10181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10181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10181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10181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10181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10181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10181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10181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10181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10181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10181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10181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10181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10181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10181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10181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10181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10181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10181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10182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10182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10182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10182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10182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10182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10182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10182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10182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10182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10182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10182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10182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10183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10183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10183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10183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10183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10183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10183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10183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10183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10183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10183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10183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10183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10184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10184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10184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10184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10184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10184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10184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10184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10184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10184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10184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10184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10184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318" t="s">
        <v>10220</v>
      </c>
      <c r="B31822" s="306">
        <v>735.96</v>
      </c>
      <c r="C31822" s="56" t="s">
        <v>53</v>
      </c>
      <c r="D31822" s="307">
        <v>36.72</v>
      </c>
      <c r="E31822" s="319"/>
    </row>
    <row r="31823" spans="1:5" x14ac:dyDescent="0.25">
      <c r="A31823" s="318" t="s">
        <v>10220</v>
      </c>
      <c r="B31823" s="306">
        <v>735.94</v>
      </c>
      <c r="C31823" s="56" t="s">
        <v>53</v>
      </c>
      <c r="D31823" s="307">
        <v>28.560000000000002</v>
      </c>
      <c r="E31823" s="319"/>
    </row>
    <row r="31824" spans="1:5" x14ac:dyDescent="0.25">
      <c r="A31824" s="318" t="s">
        <v>10220</v>
      </c>
      <c r="B31824" s="306">
        <v>735.92</v>
      </c>
      <c r="C31824" s="56" t="s">
        <v>53</v>
      </c>
      <c r="D31824" s="307">
        <v>30.6</v>
      </c>
      <c r="E31824" s="319"/>
    </row>
    <row r="31825" spans="1:5" x14ac:dyDescent="0.25">
      <c r="A31825" s="318" t="s">
        <v>10220</v>
      </c>
      <c r="B31825" s="306">
        <v>735.9</v>
      </c>
      <c r="C31825" s="56" t="s">
        <v>53</v>
      </c>
      <c r="D31825" s="307">
        <v>34.68</v>
      </c>
      <c r="E31825" s="319"/>
    </row>
    <row r="31826" spans="1:5" x14ac:dyDescent="0.25">
      <c r="A31826" s="318" t="s">
        <v>10220</v>
      </c>
      <c r="B31826" s="306">
        <v>735.88</v>
      </c>
      <c r="C31826" s="56" t="s">
        <v>53</v>
      </c>
      <c r="D31826" s="307">
        <v>32.64</v>
      </c>
      <c r="E31826" s="319"/>
    </row>
    <row r="31827" spans="1:5" x14ac:dyDescent="0.25">
      <c r="A31827" s="318" t="s">
        <v>10220</v>
      </c>
      <c r="B31827" s="306">
        <v>735.86</v>
      </c>
      <c r="C31827" s="56" t="s">
        <v>53</v>
      </c>
      <c r="D31827" s="307">
        <v>36.72</v>
      </c>
      <c r="E31827" s="319"/>
    </row>
    <row r="31828" spans="1:5" x14ac:dyDescent="0.25">
      <c r="A31828" s="318" t="s">
        <v>10220</v>
      </c>
      <c r="B31828" s="306">
        <v>735.84</v>
      </c>
      <c r="C31828" s="56" t="s">
        <v>53</v>
      </c>
      <c r="D31828" s="307">
        <v>34.68</v>
      </c>
      <c r="E31828" s="319"/>
    </row>
    <row r="31829" spans="1:5" x14ac:dyDescent="0.25">
      <c r="A31829" s="318" t="s">
        <v>10220</v>
      </c>
      <c r="B31829" s="306">
        <v>735.82</v>
      </c>
      <c r="C31829" s="56" t="s">
        <v>53</v>
      </c>
      <c r="D31829" s="307">
        <v>30.6</v>
      </c>
      <c r="E31829" s="319"/>
    </row>
    <row r="31830" spans="1:5" x14ac:dyDescent="0.25">
      <c r="A31830" s="318" t="s">
        <v>10220</v>
      </c>
      <c r="B31830" s="306">
        <v>735.8</v>
      </c>
      <c r="C31830" s="56" t="s">
        <v>53</v>
      </c>
      <c r="D31830" s="307">
        <v>26.52</v>
      </c>
      <c r="E31830" s="319"/>
    </row>
    <row r="31831" spans="1:5" x14ac:dyDescent="0.25">
      <c r="A31831" s="318" t="s">
        <v>10220</v>
      </c>
      <c r="B31831" s="306">
        <v>735.78</v>
      </c>
      <c r="C31831" s="56" t="s">
        <v>53</v>
      </c>
      <c r="D31831" s="307">
        <v>32.64</v>
      </c>
      <c r="E31831" s="319"/>
    </row>
    <row r="31832" spans="1:5" x14ac:dyDescent="0.25">
      <c r="A31832" s="318" t="s">
        <v>10220</v>
      </c>
      <c r="B31832" s="306">
        <v>735.76</v>
      </c>
      <c r="C31832" s="56" t="s">
        <v>53</v>
      </c>
      <c r="D31832" s="307">
        <v>36.72</v>
      </c>
      <c r="E31832" s="319"/>
    </row>
    <row r="31833" spans="1:5" x14ac:dyDescent="0.25">
      <c r="A31833" s="318" t="s">
        <v>10220</v>
      </c>
      <c r="B31833" s="306">
        <v>735.74</v>
      </c>
      <c r="C31833" s="56" t="s">
        <v>53</v>
      </c>
      <c r="D31833" s="307">
        <v>24.48</v>
      </c>
      <c r="E31833" s="319"/>
    </row>
    <row r="31834" spans="1:5" x14ac:dyDescent="0.25">
      <c r="A31834" s="318" t="s">
        <v>10220</v>
      </c>
      <c r="B31834" s="306">
        <v>735.72</v>
      </c>
      <c r="C31834" s="56" t="s">
        <v>53</v>
      </c>
      <c r="D31834" s="307">
        <v>26.52</v>
      </c>
      <c r="E31834" s="319"/>
    </row>
    <row r="31835" spans="1:5" x14ac:dyDescent="0.25">
      <c r="A31835" s="318" t="s">
        <v>10220</v>
      </c>
      <c r="B31835" s="306">
        <v>735.7</v>
      </c>
      <c r="C31835" s="56" t="s">
        <v>53</v>
      </c>
      <c r="D31835" s="307">
        <v>30.6</v>
      </c>
      <c r="E31835" s="319"/>
    </row>
    <row r="31836" spans="1:5" x14ac:dyDescent="0.25">
      <c r="A31836" s="318" t="s">
        <v>10220</v>
      </c>
      <c r="B31836" s="306">
        <v>735.68</v>
      </c>
      <c r="C31836" s="56" t="s">
        <v>53</v>
      </c>
      <c r="D31836" s="307">
        <v>28.560000000000002</v>
      </c>
      <c r="E31836" s="319"/>
    </row>
    <row r="31837" spans="1:5" x14ac:dyDescent="0.25">
      <c r="A31837" s="318" t="s">
        <v>10220</v>
      </c>
      <c r="B31837" s="306">
        <v>735.66</v>
      </c>
      <c r="C31837" s="56" t="s">
        <v>53</v>
      </c>
      <c r="D31837" s="307">
        <v>24.48</v>
      </c>
      <c r="E31837" s="319"/>
    </row>
    <row r="31838" spans="1:5" x14ac:dyDescent="0.25">
      <c r="A31838" s="318" t="s">
        <v>10220</v>
      </c>
      <c r="B31838" s="306">
        <v>735.64</v>
      </c>
      <c r="C31838" s="56" t="s">
        <v>53</v>
      </c>
      <c r="D31838" s="307">
        <v>22.44</v>
      </c>
      <c r="E31838" s="319"/>
    </row>
    <row r="31839" spans="1:5" x14ac:dyDescent="0.25">
      <c r="A31839" s="318" t="s">
        <v>10220</v>
      </c>
      <c r="B31839" s="306">
        <v>735.62</v>
      </c>
      <c r="C31839" s="56" t="s">
        <v>53</v>
      </c>
      <c r="D31839" s="307">
        <v>30.6</v>
      </c>
      <c r="E31839" s="319"/>
    </row>
    <row r="31840" spans="1:5" x14ac:dyDescent="0.25">
      <c r="A31840" s="318" t="s">
        <v>10220</v>
      </c>
      <c r="B31840" s="306">
        <v>735.6</v>
      </c>
      <c r="C31840" s="56" t="s">
        <v>53</v>
      </c>
      <c r="D31840" s="307">
        <v>32.64</v>
      </c>
      <c r="E31840" s="319"/>
    </row>
    <row r="31841" spans="1:5" x14ac:dyDescent="0.25">
      <c r="A31841" s="318" t="s">
        <v>10220</v>
      </c>
      <c r="B31841" s="306">
        <v>735.58</v>
      </c>
      <c r="C31841" s="56" t="s">
        <v>53</v>
      </c>
      <c r="D31841" s="307">
        <v>28.560000000000002</v>
      </c>
      <c r="E31841" s="319"/>
    </row>
    <row r="31842" spans="1:5" x14ac:dyDescent="0.25">
      <c r="A31842" s="318" t="s">
        <v>10220</v>
      </c>
      <c r="B31842" s="306">
        <v>735.56</v>
      </c>
      <c r="C31842" s="56" t="s">
        <v>53</v>
      </c>
      <c r="D31842" s="307">
        <v>24.48</v>
      </c>
      <c r="E31842" s="319"/>
    </row>
    <row r="31843" spans="1:5" x14ac:dyDescent="0.25">
      <c r="A31843" s="318" t="s">
        <v>10220</v>
      </c>
      <c r="B31843" s="306">
        <v>735.54</v>
      </c>
      <c r="C31843" s="56" t="s">
        <v>53</v>
      </c>
      <c r="D31843" s="307">
        <v>30.6</v>
      </c>
      <c r="E31843" s="319"/>
    </row>
    <row r="31844" spans="1:5" x14ac:dyDescent="0.25">
      <c r="A31844" s="318" t="s">
        <v>10220</v>
      </c>
      <c r="B31844" s="306">
        <v>735.52</v>
      </c>
      <c r="C31844" s="56" t="s">
        <v>53</v>
      </c>
      <c r="D31844" s="307">
        <v>28.560000000000002</v>
      </c>
      <c r="E31844" s="319"/>
    </row>
    <row r="31845" spans="1:5" x14ac:dyDescent="0.25">
      <c r="A31845" s="318" t="s">
        <v>10220</v>
      </c>
      <c r="B31845" s="306">
        <v>735.5</v>
      </c>
      <c r="C31845" s="56" t="s">
        <v>53</v>
      </c>
      <c r="D31845" s="307">
        <v>32.64</v>
      </c>
      <c r="E31845" s="319"/>
    </row>
    <row r="31846" spans="1:5" x14ac:dyDescent="0.25">
      <c r="A31846" s="318" t="s">
        <v>10220</v>
      </c>
      <c r="B31846" s="306">
        <v>735.48</v>
      </c>
      <c r="C31846" s="56" t="s">
        <v>53</v>
      </c>
      <c r="D31846" s="307">
        <v>26.52</v>
      </c>
      <c r="E31846" s="319"/>
    </row>
    <row r="31847" spans="1:5" x14ac:dyDescent="0.25">
      <c r="A31847" s="318" t="s">
        <v>10220</v>
      </c>
      <c r="B31847" s="306">
        <v>735.46</v>
      </c>
      <c r="C31847" s="56" t="s">
        <v>53</v>
      </c>
      <c r="D31847" s="307">
        <v>24.48</v>
      </c>
      <c r="E31847" s="319"/>
    </row>
    <row r="31848" spans="1:5" x14ac:dyDescent="0.25">
      <c r="A31848" s="318" t="s">
        <v>10220</v>
      </c>
      <c r="B31848" s="306">
        <v>735.44000000000096</v>
      </c>
      <c r="C31848" s="56" t="s">
        <v>53</v>
      </c>
      <c r="D31848" s="307">
        <v>26.52</v>
      </c>
      <c r="E31848" s="319"/>
    </row>
    <row r="31849" spans="1:5" x14ac:dyDescent="0.25">
      <c r="A31849" s="318" t="s">
        <v>10220</v>
      </c>
      <c r="B31849" s="306">
        <v>735.42000000000098</v>
      </c>
      <c r="C31849" s="56" t="s">
        <v>53</v>
      </c>
      <c r="D31849" s="307">
        <v>30.6</v>
      </c>
      <c r="E31849" s="319"/>
    </row>
    <row r="31850" spans="1:5" x14ac:dyDescent="0.25">
      <c r="A31850" s="318" t="s">
        <v>10220</v>
      </c>
      <c r="B31850" s="306">
        <v>735.400000000001</v>
      </c>
      <c r="C31850" s="56" t="s">
        <v>53</v>
      </c>
      <c r="D31850" s="307">
        <v>28.560000000000002</v>
      </c>
      <c r="E31850" s="319"/>
    </row>
    <row r="31851" spans="1:5" x14ac:dyDescent="0.25">
      <c r="A31851" s="318" t="s">
        <v>10220</v>
      </c>
      <c r="B31851" s="306">
        <v>735.38000000000102</v>
      </c>
      <c r="C31851" s="56" t="s">
        <v>53</v>
      </c>
      <c r="D31851" s="307">
        <v>24.48</v>
      </c>
      <c r="E31851" s="319"/>
    </row>
    <row r="31852" spans="1:5" x14ac:dyDescent="0.25">
      <c r="A31852" s="318" t="s">
        <v>10220</v>
      </c>
      <c r="B31852" s="306">
        <v>735.36000000000104</v>
      </c>
      <c r="C31852" s="56" t="s">
        <v>53</v>
      </c>
      <c r="D31852" s="307">
        <v>26.52</v>
      </c>
      <c r="E31852" s="319"/>
    </row>
    <row r="31853" spans="1:5" x14ac:dyDescent="0.25">
      <c r="A31853" s="318" t="s">
        <v>10220</v>
      </c>
      <c r="B31853" s="306">
        <v>735.34000000000106</v>
      </c>
      <c r="C31853" s="56" t="s">
        <v>53</v>
      </c>
      <c r="D31853" s="307">
        <v>36.72</v>
      </c>
      <c r="E31853" s="319"/>
    </row>
    <row r="31854" spans="1:5" x14ac:dyDescent="0.25">
      <c r="A31854" s="318" t="s">
        <v>10220</v>
      </c>
      <c r="B31854" s="306">
        <v>735.32000000000096</v>
      </c>
      <c r="C31854" s="56" t="s">
        <v>53</v>
      </c>
      <c r="D31854" s="307">
        <v>32.64</v>
      </c>
      <c r="E31854" s="319"/>
    </row>
    <row r="31855" spans="1:5" x14ac:dyDescent="0.25">
      <c r="A31855" s="318" t="s">
        <v>10220</v>
      </c>
      <c r="B31855" s="306">
        <v>735.30000000000098</v>
      </c>
      <c r="C31855" s="56" t="s">
        <v>53</v>
      </c>
      <c r="D31855" s="307">
        <v>24.48</v>
      </c>
      <c r="E31855" s="319"/>
    </row>
    <row r="31856" spans="1:5" x14ac:dyDescent="0.25">
      <c r="A31856" s="318" t="s">
        <v>10220</v>
      </c>
      <c r="B31856" s="306">
        <v>735.280000000001</v>
      </c>
      <c r="C31856" s="56" t="s">
        <v>53</v>
      </c>
      <c r="D31856" s="307">
        <v>26.52</v>
      </c>
      <c r="E31856" s="319"/>
    </row>
    <row r="31857" spans="1:5" x14ac:dyDescent="0.25">
      <c r="A31857" s="318" t="s">
        <v>10220</v>
      </c>
      <c r="B31857" s="306">
        <v>735.26000000000101</v>
      </c>
      <c r="C31857" s="56" t="s">
        <v>53</v>
      </c>
      <c r="D31857" s="307">
        <v>32.64</v>
      </c>
      <c r="E31857" s="319"/>
    </row>
    <row r="31858" spans="1:5" x14ac:dyDescent="0.25">
      <c r="A31858" s="318" t="s">
        <v>10220</v>
      </c>
      <c r="B31858" s="306">
        <v>735.24000000000103</v>
      </c>
      <c r="C31858" s="56" t="s">
        <v>53</v>
      </c>
      <c r="D31858" s="307">
        <v>26.52</v>
      </c>
      <c r="E31858" s="319"/>
    </row>
    <row r="31859" spans="1:5" x14ac:dyDescent="0.25">
      <c r="A31859" s="318" t="s">
        <v>10220</v>
      </c>
      <c r="B31859" s="306">
        <v>735.22000000000105</v>
      </c>
      <c r="C31859" s="56" t="s">
        <v>53</v>
      </c>
      <c r="D31859" s="307">
        <v>22.44</v>
      </c>
      <c r="E31859" s="319"/>
    </row>
    <row r="31860" spans="1:5" x14ac:dyDescent="0.25">
      <c r="A31860" s="318" t="s">
        <v>10220</v>
      </c>
      <c r="B31860" s="306">
        <v>735.20000000000095</v>
      </c>
      <c r="C31860" s="56" t="s">
        <v>53</v>
      </c>
      <c r="D31860" s="307">
        <v>30.6</v>
      </c>
      <c r="E31860" s="319"/>
    </row>
    <row r="31861" spans="1:5" x14ac:dyDescent="0.25">
      <c r="A31861" s="318" t="s">
        <v>10220</v>
      </c>
      <c r="B31861" s="306">
        <v>735.18000000000097</v>
      </c>
      <c r="C31861" s="56" t="s">
        <v>53</v>
      </c>
      <c r="D31861" s="307">
        <v>28.560000000000002</v>
      </c>
      <c r="E31861" s="319"/>
    </row>
    <row r="31862" spans="1:5" x14ac:dyDescent="0.25">
      <c r="A31862" s="318" t="s">
        <v>10220</v>
      </c>
      <c r="B31862" s="306">
        <v>735.16000000000099</v>
      </c>
      <c r="C31862" s="56" t="s">
        <v>53</v>
      </c>
      <c r="D31862" s="307">
        <v>26.52</v>
      </c>
      <c r="E31862" s="319"/>
    </row>
    <row r="31863" spans="1:5" x14ac:dyDescent="0.25">
      <c r="A31863" s="318" t="s">
        <v>10220</v>
      </c>
      <c r="B31863" s="306">
        <v>735.14000000000101</v>
      </c>
      <c r="C31863" s="56" t="s">
        <v>53</v>
      </c>
      <c r="D31863" s="307">
        <v>24.48</v>
      </c>
      <c r="E31863" s="319"/>
    </row>
    <row r="31864" spans="1:5" x14ac:dyDescent="0.25">
      <c r="A31864" s="318" t="s">
        <v>10220</v>
      </c>
      <c r="B31864" s="306">
        <v>735.12000000000103</v>
      </c>
      <c r="C31864" s="56" t="s">
        <v>53</v>
      </c>
      <c r="D31864" s="307">
        <v>26.52</v>
      </c>
      <c r="E31864" s="319"/>
    </row>
    <row r="31865" spans="1:5" x14ac:dyDescent="0.25">
      <c r="A31865" s="318" t="s">
        <v>10220</v>
      </c>
      <c r="B31865" s="306">
        <v>735.10000000000105</v>
      </c>
      <c r="C31865" s="56" t="s">
        <v>53</v>
      </c>
      <c r="D31865" s="307">
        <v>28.560000000000002</v>
      </c>
      <c r="E31865" s="319"/>
    </row>
    <row r="31866" spans="1:5" x14ac:dyDescent="0.25">
      <c r="A31866" s="318" t="s">
        <v>10220</v>
      </c>
      <c r="B31866" s="306">
        <v>735.08000000000095</v>
      </c>
      <c r="C31866" s="56" t="s">
        <v>53</v>
      </c>
      <c r="D31866" s="307">
        <v>26.52</v>
      </c>
      <c r="E31866" s="319"/>
    </row>
    <row r="31867" spans="1:5" x14ac:dyDescent="0.25">
      <c r="A31867" s="318" t="s">
        <v>10220</v>
      </c>
      <c r="B31867" s="306">
        <v>735.06000000000097</v>
      </c>
      <c r="C31867" s="56" t="s">
        <v>53</v>
      </c>
      <c r="D31867" s="307">
        <v>24.48</v>
      </c>
      <c r="E31867" s="319"/>
    </row>
    <row r="31868" spans="1:5" x14ac:dyDescent="0.25">
      <c r="A31868" s="318" t="s">
        <v>10220</v>
      </c>
      <c r="B31868" s="306">
        <v>735.04000000000099</v>
      </c>
      <c r="C31868" s="56" t="s">
        <v>53</v>
      </c>
      <c r="D31868" s="307">
        <v>36.72</v>
      </c>
      <c r="E31868" s="319"/>
    </row>
    <row r="31869" spans="1:5" x14ac:dyDescent="0.25">
      <c r="A31869" s="318" t="s">
        <v>10220</v>
      </c>
      <c r="B31869" s="306">
        <v>735.020000000001</v>
      </c>
      <c r="C31869" s="56" t="s">
        <v>53</v>
      </c>
      <c r="D31869" s="307">
        <v>34.68</v>
      </c>
      <c r="E31869" s="319"/>
    </row>
    <row r="31870" spans="1:5" x14ac:dyDescent="0.25">
      <c r="A31870" s="318" t="s">
        <v>10220</v>
      </c>
      <c r="B31870" s="306">
        <v>735.00000000000102</v>
      </c>
      <c r="C31870" s="56" t="s">
        <v>53</v>
      </c>
      <c r="D31870" s="307">
        <v>32.64</v>
      </c>
      <c r="E31870" s="319"/>
    </row>
    <row r="31871" spans="1:5" x14ac:dyDescent="0.25">
      <c r="A31871" s="318" t="s">
        <v>10220</v>
      </c>
      <c r="B31871" s="306">
        <v>734.98000000000104</v>
      </c>
      <c r="C31871" s="56" t="s">
        <v>53</v>
      </c>
      <c r="D31871" s="307">
        <v>30.6</v>
      </c>
      <c r="E31871" s="319"/>
    </row>
    <row r="31872" spans="1:5" x14ac:dyDescent="0.25">
      <c r="A31872" s="318" t="s">
        <v>10220</v>
      </c>
      <c r="B31872" s="306">
        <v>734.96000000000095</v>
      </c>
      <c r="C31872" s="56" t="s">
        <v>53</v>
      </c>
      <c r="D31872" s="307">
        <v>28.560000000000002</v>
      </c>
      <c r="E31872" s="319"/>
    </row>
    <row r="31873" spans="1:5" x14ac:dyDescent="0.25">
      <c r="A31873" s="318" t="s">
        <v>10220</v>
      </c>
      <c r="B31873" s="306">
        <v>734.94000000000096</v>
      </c>
      <c r="C31873" s="56" t="s">
        <v>53</v>
      </c>
      <c r="D31873" s="307">
        <v>26.52</v>
      </c>
      <c r="E31873" s="319"/>
    </row>
    <row r="31874" spans="1:5" x14ac:dyDescent="0.25">
      <c r="A31874" s="318" t="s">
        <v>10220</v>
      </c>
      <c r="B31874" s="306">
        <v>734.92000000000098</v>
      </c>
      <c r="C31874" s="56" t="s">
        <v>53</v>
      </c>
      <c r="D31874" s="307">
        <v>24.48</v>
      </c>
      <c r="E31874" s="319"/>
    </row>
    <row r="31875" spans="1:5" x14ac:dyDescent="0.25">
      <c r="A31875" s="318" t="s">
        <v>10220</v>
      </c>
      <c r="B31875" s="306">
        <v>734.900000000001</v>
      </c>
      <c r="C31875" s="56" t="s">
        <v>53</v>
      </c>
      <c r="D31875" s="307">
        <v>28.560000000000002</v>
      </c>
      <c r="E31875" s="319"/>
    </row>
    <row r="31876" spans="1:5" x14ac:dyDescent="0.25">
      <c r="A31876" s="318" t="s">
        <v>10220</v>
      </c>
      <c r="B31876" s="306">
        <v>734.88000000000102</v>
      </c>
      <c r="C31876" s="56" t="s">
        <v>53</v>
      </c>
      <c r="D31876" s="307">
        <v>26.52</v>
      </c>
      <c r="E31876" s="319"/>
    </row>
    <row r="31877" spans="1:5" x14ac:dyDescent="0.25">
      <c r="A31877" s="318" t="s">
        <v>10220</v>
      </c>
      <c r="B31877" s="306">
        <v>734.86000000000104</v>
      </c>
      <c r="C31877" s="56" t="s">
        <v>53</v>
      </c>
      <c r="D31877" s="307">
        <v>30.6</v>
      </c>
      <c r="E31877" s="319"/>
    </row>
    <row r="31878" spans="1:5" x14ac:dyDescent="0.25">
      <c r="A31878" s="318" t="s">
        <v>10220</v>
      </c>
      <c r="B31878" s="306">
        <v>734.84000000000106</v>
      </c>
      <c r="C31878" s="56" t="s">
        <v>53</v>
      </c>
      <c r="D31878" s="307">
        <v>34.68</v>
      </c>
      <c r="E31878" s="319"/>
    </row>
    <row r="31879" spans="1:5" x14ac:dyDescent="0.25">
      <c r="A31879" s="318" t="s">
        <v>10220</v>
      </c>
      <c r="B31879" s="306">
        <v>734.82000000000096</v>
      </c>
      <c r="C31879" s="56" t="s">
        <v>53</v>
      </c>
      <c r="D31879" s="307">
        <v>32.64</v>
      </c>
      <c r="E31879" s="319"/>
    </row>
    <row r="31880" spans="1:5" x14ac:dyDescent="0.25">
      <c r="A31880" s="318" t="s">
        <v>10220</v>
      </c>
      <c r="B31880" s="306">
        <v>734.80000000000098</v>
      </c>
      <c r="C31880" s="56" t="s">
        <v>53</v>
      </c>
      <c r="D31880" s="307">
        <v>30.6</v>
      </c>
      <c r="E31880" s="319"/>
    </row>
    <row r="31881" spans="1:5" x14ac:dyDescent="0.25">
      <c r="A31881" s="318" t="s">
        <v>10220</v>
      </c>
      <c r="B31881" s="306">
        <v>734.780000000001</v>
      </c>
      <c r="C31881" s="56" t="s">
        <v>53</v>
      </c>
      <c r="D31881" s="307">
        <v>28.560000000000002</v>
      </c>
      <c r="E31881" s="319"/>
    </row>
    <row r="31882" spans="1:5" x14ac:dyDescent="0.25">
      <c r="A31882" s="318" t="s">
        <v>10220</v>
      </c>
      <c r="B31882" s="306">
        <v>734.76000000000101</v>
      </c>
      <c r="C31882" s="56" t="s">
        <v>53</v>
      </c>
      <c r="D31882" s="307">
        <v>26.52</v>
      </c>
      <c r="E31882" s="319"/>
    </row>
    <row r="31883" spans="1:5" x14ac:dyDescent="0.25">
      <c r="A31883" s="318" t="s">
        <v>10220</v>
      </c>
      <c r="B31883" s="306">
        <v>734.74000000000103</v>
      </c>
      <c r="C31883" s="56" t="s">
        <v>53</v>
      </c>
      <c r="D31883" s="307">
        <v>32.64</v>
      </c>
      <c r="E31883" s="319"/>
    </row>
    <row r="31884" spans="1:5" x14ac:dyDescent="0.25">
      <c r="A31884" s="318" t="s">
        <v>10220</v>
      </c>
      <c r="B31884" s="306">
        <v>734.72000000000105</v>
      </c>
      <c r="C31884" s="56" t="s">
        <v>53</v>
      </c>
      <c r="D31884" s="307">
        <v>34.68</v>
      </c>
      <c r="E31884" s="319"/>
    </row>
    <row r="31885" spans="1:5" x14ac:dyDescent="0.25">
      <c r="A31885" s="318" t="s">
        <v>10220</v>
      </c>
      <c r="B31885" s="306">
        <v>734.70000000000095</v>
      </c>
      <c r="C31885" s="56" t="s">
        <v>53</v>
      </c>
      <c r="D31885" s="307">
        <v>24.48</v>
      </c>
      <c r="E31885" s="319"/>
    </row>
    <row r="31886" spans="1:5" x14ac:dyDescent="0.25">
      <c r="A31886" s="318" t="s">
        <v>10220</v>
      </c>
      <c r="B31886" s="306">
        <v>734.68000000000097</v>
      </c>
      <c r="C31886" s="56" t="s">
        <v>53</v>
      </c>
      <c r="D31886" s="307">
        <v>28.560000000000002</v>
      </c>
      <c r="E31886" s="319"/>
    </row>
    <row r="31887" spans="1:5" x14ac:dyDescent="0.25">
      <c r="A31887" s="318" t="s">
        <v>10220</v>
      </c>
      <c r="B31887" s="306">
        <v>734.66000000000099</v>
      </c>
      <c r="C31887" s="56" t="s">
        <v>53</v>
      </c>
      <c r="D31887" s="307">
        <v>26.52</v>
      </c>
      <c r="E31887" s="319"/>
    </row>
    <row r="31888" spans="1:5" x14ac:dyDescent="0.25">
      <c r="A31888" s="318" t="s">
        <v>10220</v>
      </c>
      <c r="B31888" s="306">
        <v>734.64000000000101</v>
      </c>
      <c r="C31888" s="56" t="s">
        <v>53</v>
      </c>
      <c r="D31888" s="307">
        <v>24.48</v>
      </c>
      <c r="E31888" s="319"/>
    </row>
    <row r="31889" spans="1:5" x14ac:dyDescent="0.25">
      <c r="A31889" s="318" t="s">
        <v>10220</v>
      </c>
      <c r="B31889" s="306">
        <v>734.62000000000103</v>
      </c>
      <c r="C31889" s="56" t="s">
        <v>53</v>
      </c>
      <c r="D31889" s="307">
        <v>36.72</v>
      </c>
      <c r="E31889" s="319"/>
    </row>
    <row r="31890" spans="1:5" x14ac:dyDescent="0.25">
      <c r="A31890" s="318" t="s">
        <v>10220</v>
      </c>
      <c r="B31890" s="306">
        <v>734.60000000000105</v>
      </c>
      <c r="C31890" s="56" t="s">
        <v>53</v>
      </c>
      <c r="D31890" s="307">
        <v>34.68</v>
      </c>
      <c r="E31890" s="319"/>
    </row>
    <row r="31891" spans="1:5" x14ac:dyDescent="0.25">
      <c r="A31891" s="318" t="s">
        <v>10220</v>
      </c>
      <c r="B31891" s="306">
        <v>734.58000000000095</v>
      </c>
      <c r="C31891" s="56" t="s">
        <v>53</v>
      </c>
      <c r="D31891" s="307">
        <v>32.64</v>
      </c>
      <c r="E31891" s="319"/>
    </row>
    <row r="31892" spans="1:5" x14ac:dyDescent="0.25">
      <c r="A31892" s="318" t="s">
        <v>10220</v>
      </c>
      <c r="B31892" s="306">
        <v>734.56000000000097</v>
      </c>
      <c r="C31892" s="56" t="s">
        <v>53</v>
      </c>
      <c r="D31892" s="307">
        <v>30.6</v>
      </c>
      <c r="E31892" s="319"/>
    </row>
    <row r="31893" spans="1:5" x14ac:dyDescent="0.25">
      <c r="A31893" s="318" t="s">
        <v>10220</v>
      </c>
      <c r="B31893" s="306">
        <v>734.54000000000099</v>
      </c>
      <c r="C31893" s="56" t="s">
        <v>53</v>
      </c>
      <c r="D31893" s="307">
        <v>26.52</v>
      </c>
      <c r="E31893" s="319"/>
    </row>
    <row r="31894" spans="1:5" x14ac:dyDescent="0.25">
      <c r="A31894" s="318" t="s">
        <v>10220</v>
      </c>
      <c r="B31894" s="306">
        <v>734.520000000001</v>
      </c>
      <c r="C31894" s="56" t="s">
        <v>53</v>
      </c>
      <c r="D31894" s="307">
        <v>24.48</v>
      </c>
      <c r="E31894" s="319"/>
    </row>
    <row r="31895" spans="1:5" x14ac:dyDescent="0.25">
      <c r="A31895" s="320" t="s">
        <v>10220</v>
      </c>
      <c r="B31895" s="321">
        <v>734.50000000000102</v>
      </c>
      <c r="C31895" s="56" t="s">
        <v>53</v>
      </c>
      <c r="D31895" s="322">
        <v>28.560000000000002</v>
      </c>
      <c r="E31895" s="323"/>
    </row>
    <row r="31896" spans="1:5" x14ac:dyDescent="0.25">
      <c r="A31896" s="318" t="s">
        <v>10221</v>
      </c>
      <c r="B31896" s="306">
        <v>735.96</v>
      </c>
      <c r="C31896" s="56" t="s">
        <v>56</v>
      </c>
      <c r="D31896" s="307">
        <v>36.72</v>
      </c>
      <c r="E31896" s="319"/>
    </row>
    <row r="31897" spans="1:5" x14ac:dyDescent="0.25">
      <c r="A31897" s="318" t="s">
        <v>10221</v>
      </c>
      <c r="B31897" s="306">
        <v>735.94</v>
      </c>
      <c r="C31897" s="56" t="s">
        <v>56</v>
      </c>
      <c r="D31897" s="307">
        <v>30.6</v>
      </c>
      <c r="E31897" s="319"/>
    </row>
    <row r="31898" spans="1:5" x14ac:dyDescent="0.25">
      <c r="A31898" s="318" t="s">
        <v>10221</v>
      </c>
      <c r="B31898" s="306">
        <v>735.92</v>
      </c>
      <c r="C31898" s="56" t="s">
        <v>56</v>
      </c>
      <c r="D31898" s="307">
        <v>28.560000000000002</v>
      </c>
      <c r="E31898" s="319"/>
    </row>
    <row r="31899" spans="1:5" x14ac:dyDescent="0.25">
      <c r="A31899" s="318" t="s">
        <v>10221</v>
      </c>
      <c r="B31899" s="306">
        <v>735.9</v>
      </c>
      <c r="C31899" s="56" t="s">
        <v>56</v>
      </c>
      <c r="D31899" s="307">
        <v>40.799999999999997</v>
      </c>
      <c r="E31899" s="319"/>
    </row>
    <row r="31900" spans="1:5" x14ac:dyDescent="0.25">
      <c r="A31900" s="318" t="s">
        <v>10221</v>
      </c>
      <c r="B31900" s="306">
        <v>735.88</v>
      </c>
      <c r="C31900" s="56" t="s">
        <v>56</v>
      </c>
      <c r="D31900" s="307">
        <v>34.68</v>
      </c>
      <c r="E31900" s="319"/>
    </row>
    <row r="31901" spans="1:5" x14ac:dyDescent="0.25">
      <c r="A31901" s="318" t="s">
        <v>10221</v>
      </c>
      <c r="B31901" s="306">
        <v>735.86</v>
      </c>
      <c r="C31901" s="56" t="s">
        <v>56</v>
      </c>
      <c r="D31901" s="307">
        <v>32.64</v>
      </c>
      <c r="E31901" s="319"/>
    </row>
    <row r="31902" spans="1:5" x14ac:dyDescent="0.25">
      <c r="A31902" s="318" t="s">
        <v>10221</v>
      </c>
      <c r="B31902" s="306">
        <v>735.84</v>
      </c>
      <c r="C31902" s="56" t="s">
        <v>56</v>
      </c>
      <c r="D31902" s="307">
        <v>34.68</v>
      </c>
      <c r="E31902" s="319"/>
    </row>
    <row r="31903" spans="1:5" x14ac:dyDescent="0.25">
      <c r="A31903" s="318" t="s">
        <v>10221</v>
      </c>
      <c r="B31903" s="306">
        <v>735.82</v>
      </c>
      <c r="C31903" s="56" t="s">
        <v>56</v>
      </c>
      <c r="D31903" s="307">
        <v>30.6</v>
      </c>
      <c r="E31903" s="319"/>
    </row>
    <row r="31904" spans="1:5" x14ac:dyDescent="0.25">
      <c r="A31904" s="318" t="s">
        <v>10221</v>
      </c>
      <c r="B31904" s="306">
        <v>735.8</v>
      </c>
      <c r="C31904" s="56" t="s">
        <v>56</v>
      </c>
      <c r="D31904" s="307">
        <v>26.52</v>
      </c>
      <c r="E31904" s="319"/>
    </row>
    <row r="31905" spans="1:5" x14ac:dyDescent="0.25">
      <c r="A31905" s="318" t="s">
        <v>10221</v>
      </c>
      <c r="B31905" s="306">
        <v>735.78</v>
      </c>
      <c r="C31905" s="56" t="s">
        <v>56</v>
      </c>
      <c r="D31905" s="307">
        <v>34.68</v>
      </c>
      <c r="E31905" s="319"/>
    </row>
    <row r="31906" spans="1:5" x14ac:dyDescent="0.25">
      <c r="A31906" s="318" t="s">
        <v>10221</v>
      </c>
      <c r="B31906" s="306">
        <v>735.76</v>
      </c>
      <c r="C31906" s="56" t="s">
        <v>56</v>
      </c>
      <c r="D31906" s="307">
        <v>28.560000000000002</v>
      </c>
      <c r="E31906" s="319"/>
    </row>
    <row r="31907" spans="1:5" x14ac:dyDescent="0.25">
      <c r="A31907" s="318" t="s">
        <v>10221</v>
      </c>
      <c r="B31907" s="306">
        <v>735.74</v>
      </c>
      <c r="C31907" s="56" t="s">
        <v>56</v>
      </c>
      <c r="D31907" s="307">
        <v>24.48</v>
      </c>
      <c r="E31907" s="319"/>
    </row>
    <row r="31908" spans="1:5" x14ac:dyDescent="0.25">
      <c r="A31908" s="318" t="s">
        <v>10221</v>
      </c>
      <c r="B31908" s="306">
        <v>735.72</v>
      </c>
      <c r="C31908" s="56" t="s">
        <v>56</v>
      </c>
      <c r="D31908" s="307">
        <v>26.52</v>
      </c>
      <c r="E31908" s="319"/>
    </row>
    <row r="31909" spans="1:5" x14ac:dyDescent="0.25">
      <c r="A31909" s="318" t="s">
        <v>10221</v>
      </c>
      <c r="B31909" s="306">
        <v>735.7</v>
      </c>
      <c r="C31909" s="56" t="s">
        <v>56</v>
      </c>
      <c r="D31909" s="307">
        <v>26.52</v>
      </c>
      <c r="E31909" s="319"/>
    </row>
    <row r="31910" spans="1:5" x14ac:dyDescent="0.25">
      <c r="A31910" s="318" t="s">
        <v>10221</v>
      </c>
      <c r="B31910" s="306">
        <v>735.68</v>
      </c>
      <c r="C31910" s="56" t="s">
        <v>56</v>
      </c>
      <c r="D31910" s="307">
        <v>34.68</v>
      </c>
      <c r="E31910" s="319"/>
    </row>
    <row r="31911" spans="1:5" x14ac:dyDescent="0.25">
      <c r="A31911" s="318" t="s">
        <v>10221</v>
      </c>
      <c r="B31911" s="306">
        <v>735.66</v>
      </c>
      <c r="C31911" s="56" t="s">
        <v>56</v>
      </c>
      <c r="D31911" s="307">
        <v>32.64</v>
      </c>
      <c r="E31911" s="319"/>
    </row>
    <row r="31912" spans="1:5" x14ac:dyDescent="0.25">
      <c r="A31912" s="318" t="s">
        <v>10221</v>
      </c>
      <c r="B31912" s="306">
        <v>735.64</v>
      </c>
      <c r="C31912" s="56" t="s">
        <v>56</v>
      </c>
      <c r="D31912" s="307">
        <v>36.72</v>
      </c>
      <c r="E31912" s="319"/>
    </row>
    <row r="31913" spans="1:5" x14ac:dyDescent="0.25">
      <c r="A31913" s="318" t="s">
        <v>10221</v>
      </c>
      <c r="B31913" s="306">
        <v>735.62</v>
      </c>
      <c r="C31913" s="56" t="s">
        <v>56</v>
      </c>
      <c r="D31913" s="307">
        <v>26.52</v>
      </c>
      <c r="E31913" s="319"/>
    </row>
    <row r="31914" spans="1:5" x14ac:dyDescent="0.25">
      <c r="A31914" s="318" t="s">
        <v>10221</v>
      </c>
      <c r="B31914" s="306">
        <v>735.6</v>
      </c>
      <c r="C31914" s="56" t="s">
        <v>56</v>
      </c>
      <c r="D31914" s="307">
        <v>36.72</v>
      </c>
      <c r="E31914" s="319"/>
    </row>
    <row r="31915" spans="1:5" x14ac:dyDescent="0.25">
      <c r="A31915" s="318" t="s">
        <v>10221</v>
      </c>
      <c r="B31915" s="306">
        <v>735.58</v>
      </c>
      <c r="C31915" s="56" t="s">
        <v>56</v>
      </c>
      <c r="D31915" s="307">
        <v>32.64</v>
      </c>
      <c r="E31915" s="319"/>
    </row>
    <row r="31916" spans="1:5" x14ac:dyDescent="0.25">
      <c r="A31916" s="318" t="s">
        <v>10221</v>
      </c>
      <c r="B31916" s="306">
        <v>735.56</v>
      </c>
      <c r="C31916" s="56" t="s">
        <v>56</v>
      </c>
      <c r="D31916" s="307">
        <v>34.68</v>
      </c>
      <c r="E31916" s="319"/>
    </row>
    <row r="31917" spans="1:5" x14ac:dyDescent="0.25">
      <c r="A31917" s="318" t="s">
        <v>10221</v>
      </c>
      <c r="B31917" s="306">
        <v>735.54</v>
      </c>
      <c r="C31917" s="56" t="s">
        <v>56</v>
      </c>
      <c r="D31917" s="307">
        <v>36.72</v>
      </c>
      <c r="E31917" s="319"/>
    </row>
    <row r="31918" spans="1:5" x14ac:dyDescent="0.25">
      <c r="A31918" s="318" t="s">
        <v>10221</v>
      </c>
      <c r="B31918" s="306">
        <v>735.52</v>
      </c>
      <c r="C31918" s="56" t="s">
        <v>56</v>
      </c>
      <c r="D31918" s="307">
        <v>40.799999999999997</v>
      </c>
      <c r="E31918" s="319"/>
    </row>
    <row r="31919" spans="1:5" x14ac:dyDescent="0.25">
      <c r="A31919" s="318" t="s">
        <v>10221</v>
      </c>
      <c r="B31919" s="306">
        <v>735.5</v>
      </c>
      <c r="C31919" s="56" t="s">
        <v>56</v>
      </c>
      <c r="D31919" s="307">
        <v>26.52</v>
      </c>
      <c r="E31919" s="319"/>
    </row>
    <row r="31920" spans="1:5" x14ac:dyDescent="0.25">
      <c r="A31920" s="318" t="s">
        <v>10221</v>
      </c>
      <c r="B31920" s="306">
        <v>735.48</v>
      </c>
      <c r="C31920" s="56" t="s">
        <v>56</v>
      </c>
      <c r="D31920" s="307">
        <v>34.68</v>
      </c>
      <c r="E31920" s="319"/>
    </row>
    <row r="31921" spans="1:5" x14ac:dyDescent="0.25">
      <c r="A31921" s="318" t="s">
        <v>10221</v>
      </c>
      <c r="B31921" s="306">
        <v>735.46</v>
      </c>
      <c r="C31921" s="56" t="s">
        <v>56</v>
      </c>
      <c r="D31921" s="307">
        <v>24.48</v>
      </c>
      <c r="E31921" s="319"/>
    </row>
    <row r="31922" spans="1:5" x14ac:dyDescent="0.25">
      <c r="A31922" s="318" t="s">
        <v>10221</v>
      </c>
      <c r="B31922" s="306">
        <v>735.44000000000096</v>
      </c>
      <c r="C31922" s="56" t="s">
        <v>56</v>
      </c>
      <c r="D31922" s="307">
        <v>20.399999999999999</v>
      </c>
      <c r="E31922" s="319"/>
    </row>
    <row r="31923" spans="1:5" x14ac:dyDescent="0.25">
      <c r="A31923" s="318" t="s">
        <v>10221</v>
      </c>
      <c r="B31923" s="306">
        <v>735.42000000000098</v>
      </c>
      <c r="C31923" s="56" t="s">
        <v>56</v>
      </c>
      <c r="D31923" s="307">
        <v>28.560000000000002</v>
      </c>
      <c r="E31923" s="319"/>
    </row>
    <row r="31924" spans="1:5" x14ac:dyDescent="0.25">
      <c r="A31924" s="318" t="s">
        <v>10221</v>
      </c>
      <c r="B31924" s="306">
        <v>735.400000000001</v>
      </c>
      <c r="C31924" s="56" t="s">
        <v>56</v>
      </c>
      <c r="D31924" s="307">
        <v>28.560000000000002</v>
      </c>
      <c r="E31924" s="319"/>
    </row>
    <row r="31925" spans="1:5" x14ac:dyDescent="0.25">
      <c r="A31925" s="318" t="s">
        <v>10221</v>
      </c>
      <c r="B31925" s="306">
        <v>735.38000000000102</v>
      </c>
      <c r="C31925" s="56" t="s">
        <v>56</v>
      </c>
      <c r="D31925" s="307">
        <v>24.48</v>
      </c>
      <c r="E31925" s="319"/>
    </row>
    <row r="31926" spans="1:5" x14ac:dyDescent="0.25">
      <c r="A31926" s="318" t="s">
        <v>10221</v>
      </c>
      <c r="B31926" s="306">
        <v>735.36000000000104</v>
      </c>
      <c r="C31926" s="56" t="s">
        <v>56</v>
      </c>
      <c r="D31926" s="307">
        <v>30.6</v>
      </c>
      <c r="E31926" s="319"/>
    </row>
    <row r="31927" spans="1:5" x14ac:dyDescent="0.25">
      <c r="A31927" s="318" t="s">
        <v>10221</v>
      </c>
      <c r="B31927" s="306">
        <v>735.34000000000106</v>
      </c>
      <c r="C31927" s="56" t="s">
        <v>56</v>
      </c>
      <c r="D31927" s="307">
        <v>24.48</v>
      </c>
      <c r="E31927" s="319"/>
    </row>
    <row r="31928" spans="1:5" x14ac:dyDescent="0.25">
      <c r="A31928" s="318" t="s">
        <v>10221</v>
      </c>
      <c r="B31928" s="306">
        <v>735.32000000000096</v>
      </c>
      <c r="C31928" s="56" t="s">
        <v>56</v>
      </c>
      <c r="D31928" s="307">
        <v>28.560000000000002</v>
      </c>
      <c r="E31928" s="319"/>
    </row>
    <row r="31929" spans="1:5" x14ac:dyDescent="0.25">
      <c r="A31929" s="318" t="s">
        <v>10221</v>
      </c>
      <c r="B31929" s="306">
        <v>735.30000000000098</v>
      </c>
      <c r="C31929" s="56" t="s">
        <v>56</v>
      </c>
      <c r="D31929" s="307">
        <v>26.52</v>
      </c>
      <c r="E31929" s="319"/>
    </row>
    <row r="31930" spans="1:5" x14ac:dyDescent="0.25">
      <c r="A31930" s="318" t="s">
        <v>10221</v>
      </c>
      <c r="B31930" s="306">
        <v>735.280000000001</v>
      </c>
      <c r="C31930" s="56" t="s">
        <v>56</v>
      </c>
      <c r="D31930" s="307">
        <v>24.48</v>
      </c>
      <c r="E31930" s="319"/>
    </row>
    <row r="31931" spans="1:5" x14ac:dyDescent="0.25">
      <c r="A31931" s="318" t="s">
        <v>10221</v>
      </c>
      <c r="B31931" s="306">
        <v>735.26000000000101</v>
      </c>
      <c r="C31931" s="56" t="s">
        <v>56</v>
      </c>
      <c r="D31931" s="307">
        <v>34.68</v>
      </c>
      <c r="E31931" s="319"/>
    </row>
    <row r="31932" spans="1:5" x14ac:dyDescent="0.25">
      <c r="A31932" s="318" t="s">
        <v>10221</v>
      </c>
      <c r="B31932" s="306">
        <v>735.24000000000103</v>
      </c>
      <c r="C31932" s="56" t="s">
        <v>56</v>
      </c>
      <c r="D31932" s="307">
        <v>26.52</v>
      </c>
      <c r="E31932" s="319"/>
    </row>
    <row r="31933" spans="1:5" x14ac:dyDescent="0.25">
      <c r="A31933" s="318" t="s">
        <v>10221</v>
      </c>
      <c r="B31933" s="306">
        <v>735.22000000000105</v>
      </c>
      <c r="C31933" s="56" t="s">
        <v>56</v>
      </c>
      <c r="D31933" s="307">
        <v>24.48</v>
      </c>
      <c r="E31933" s="319"/>
    </row>
    <row r="31934" spans="1:5" x14ac:dyDescent="0.25">
      <c r="A31934" s="318" t="s">
        <v>10221</v>
      </c>
      <c r="B31934" s="306">
        <v>735.20000000000095</v>
      </c>
      <c r="C31934" s="56" t="s">
        <v>56</v>
      </c>
      <c r="D31934" s="307">
        <v>34.68</v>
      </c>
      <c r="E31934" s="319"/>
    </row>
    <row r="31935" spans="1:5" x14ac:dyDescent="0.25">
      <c r="A31935" s="318" t="s">
        <v>10221</v>
      </c>
      <c r="B31935" s="306">
        <v>735.18000000000097</v>
      </c>
      <c r="C31935" s="56" t="s">
        <v>56</v>
      </c>
      <c r="D31935" s="307">
        <v>32.64</v>
      </c>
      <c r="E31935" s="319"/>
    </row>
    <row r="31936" spans="1:5" x14ac:dyDescent="0.25">
      <c r="A31936" s="318" t="s">
        <v>10221</v>
      </c>
      <c r="B31936" s="306">
        <v>735.16000000000099</v>
      </c>
      <c r="C31936" s="56" t="s">
        <v>56</v>
      </c>
      <c r="D31936" s="307">
        <v>30.6</v>
      </c>
      <c r="E31936" s="319"/>
    </row>
    <row r="31937" spans="1:5" x14ac:dyDescent="0.25">
      <c r="A31937" s="318" t="s">
        <v>10221</v>
      </c>
      <c r="B31937" s="306">
        <v>735.14000000000101</v>
      </c>
      <c r="C31937" s="56" t="s">
        <v>56</v>
      </c>
      <c r="D31937" s="307">
        <v>28.560000000000002</v>
      </c>
      <c r="E31937" s="319"/>
    </row>
    <row r="31938" spans="1:5" x14ac:dyDescent="0.25">
      <c r="A31938" s="318" t="s">
        <v>10221</v>
      </c>
      <c r="B31938" s="306">
        <v>735.12000000000103</v>
      </c>
      <c r="C31938" s="56" t="s">
        <v>56</v>
      </c>
      <c r="D31938" s="307">
        <v>26.52</v>
      </c>
      <c r="E31938" s="319"/>
    </row>
    <row r="31939" spans="1:5" x14ac:dyDescent="0.25">
      <c r="A31939" s="318" t="s">
        <v>10221</v>
      </c>
      <c r="B31939" s="306">
        <v>735.10000000000105</v>
      </c>
      <c r="C31939" s="56" t="s">
        <v>56</v>
      </c>
      <c r="D31939" s="307">
        <v>28.560000000000002</v>
      </c>
      <c r="E31939" s="319"/>
    </row>
    <row r="31940" spans="1:5" x14ac:dyDescent="0.25">
      <c r="A31940" s="318" t="s">
        <v>10221</v>
      </c>
      <c r="B31940" s="306">
        <v>735.08000000000095</v>
      </c>
      <c r="C31940" s="56" t="s">
        <v>56</v>
      </c>
      <c r="D31940" s="307">
        <v>24.48</v>
      </c>
      <c r="E31940" s="319"/>
    </row>
    <row r="31941" spans="1:5" x14ac:dyDescent="0.25">
      <c r="A31941" s="318" t="s">
        <v>10221</v>
      </c>
      <c r="B31941" s="306">
        <v>735.06000000000097</v>
      </c>
      <c r="C31941" s="56" t="s">
        <v>56</v>
      </c>
      <c r="D31941" s="307">
        <v>28.560000000000002</v>
      </c>
      <c r="E31941" s="319"/>
    </row>
    <row r="31942" spans="1:5" x14ac:dyDescent="0.25">
      <c r="A31942" s="318" t="s">
        <v>10221</v>
      </c>
      <c r="B31942" s="306">
        <v>735.04000000000099</v>
      </c>
      <c r="C31942" s="56" t="s">
        <v>56</v>
      </c>
      <c r="D31942" s="307">
        <v>26.52</v>
      </c>
      <c r="E31942" s="319"/>
    </row>
    <row r="31943" spans="1:5" x14ac:dyDescent="0.25">
      <c r="A31943" s="318" t="s">
        <v>10221</v>
      </c>
      <c r="B31943" s="306">
        <v>735.020000000001</v>
      </c>
      <c r="C31943" s="56" t="s">
        <v>56</v>
      </c>
      <c r="D31943" s="307">
        <v>24.48</v>
      </c>
      <c r="E31943" s="319"/>
    </row>
    <row r="31944" spans="1:5" x14ac:dyDescent="0.25">
      <c r="A31944" s="318" t="s">
        <v>10221</v>
      </c>
      <c r="B31944" s="306">
        <v>735.00000000000102</v>
      </c>
      <c r="C31944" s="56" t="s">
        <v>56</v>
      </c>
      <c r="D31944" s="307">
        <v>22.44</v>
      </c>
      <c r="E31944" s="319"/>
    </row>
    <row r="31945" spans="1:5" x14ac:dyDescent="0.25">
      <c r="A31945" s="318" t="s">
        <v>10221</v>
      </c>
      <c r="B31945" s="306">
        <v>734.98000000000104</v>
      </c>
      <c r="C31945" s="56" t="s">
        <v>56</v>
      </c>
      <c r="D31945" s="307">
        <v>26.52</v>
      </c>
      <c r="E31945" s="319"/>
    </row>
    <row r="31946" spans="1:5" x14ac:dyDescent="0.25">
      <c r="A31946" s="318" t="s">
        <v>10221</v>
      </c>
      <c r="B31946" s="306">
        <v>734.96000000000095</v>
      </c>
      <c r="C31946" s="56" t="s">
        <v>56</v>
      </c>
      <c r="D31946" s="307">
        <v>24.48</v>
      </c>
      <c r="E31946" s="319"/>
    </row>
    <row r="31947" spans="1:5" x14ac:dyDescent="0.25">
      <c r="A31947" s="318" t="s">
        <v>10221</v>
      </c>
      <c r="B31947" s="306">
        <v>734.94000000000096</v>
      </c>
      <c r="C31947" s="56" t="s">
        <v>56</v>
      </c>
      <c r="D31947" s="307">
        <v>26.52</v>
      </c>
      <c r="E31947" s="319"/>
    </row>
    <row r="31948" spans="1:5" x14ac:dyDescent="0.25">
      <c r="A31948" s="318" t="s">
        <v>10221</v>
      </c>
      <c r="B31948" s="306">
        <v>734.92000000000098</v>
      </c>
      <c r="C31948" s="56" t="s">
        <v>56</v>
      </c>
      <c r="D31948" s="307">
        <v>30.6</v>
      </c>
      <c r="E31948" s="319"/>
    </row>
    <row r="31949" spans="1:5" x14ac:dyDescent="0.25">
      <c r="A31949" s="318" t="s">
        <v>10221</v>
      </c>
      <c r="B31949" s="306">
        <v>734.900000000001</v>
      </c>
      <c r="C31949" s="56" t="s">
        <v>56</v>
      </c>
      <c r="D31949" s="307">
        <v>32.64</v>
      </c>
      <c r="E31949" s="319"/>
    </row>
    <row r="31950" spans="1:5" x14ac:dyDescent="0.25">
      <c r="A31950" s="318" t="s">
        <v>10221</v>
      </c>
      <c r="B31950" s="306">
        <v>734.88000000000102</v>
      </c>
      <c r="C31950" s="56" t="s">
        <v>56</v>
      </c>
      <c r="D31950" s="307">
        <v>34.68</v>
      </c>
      <c r="E31950" s="319"/>
    </row>
    <row r="31951" spans="1:5" x14ac:dyDescent="0.25">
      <c r="A31951" s="318" t="s">
        <v>10221</v>
      </c>
      <c r="B31951" s="306">
        <v>734.86000000000104</v>
      </c>
      <c r="C31951" s="56" t="s">
        <v>56</v>
      </c>
      <c r="D31951" s="307">
        <v>32.64</v>
      </c>
      <c r="E31951" s="319"/>
    </row>
    <row r="31952" spans="1:5" x14ac:dyDescent="0.25">
      <c r="A31952" s="318" t="s">
        <v>10221</v>
      </c>
      <c r="B31952" s="306">
        <v>734.84000000000106</v>
      </c>
      <c r="C31952" s="56" t="s">
        <v>56</v>
      </c>
      <c r="D31952" s="307">
        <v>30.6</v>
      </c>
      <c r="E31952" s="319"/>
    </row>
    <row r="31953" spans="1:5" x14ac:dyDescent="0.25">
      <c r="A31953" s="318" t="s">
        <v>10221</v>
      </c>
      <c r="B31953" s="306">
        <v>734.82000000000096</v>
      </c>
      <c r="C31953" s="56" t="s">
        <v>56</v>
      </c>
      <c r="D31953" s="307">
        <v>28.560000000000002</v>
      </c>
      <c r="E31953" s="319"/>
    </row>
    <row r="31954" spans="1:5" x14ac:dyDescent="0.25">
      <c r="A31954" s="318" t="s">
        <v>10221</v>
      </c>
      <c r="B31954" s="306">
        <v>734.80000000000098</v>
      </c>
      <c r="C31954" s="56" t="s">
        <v>56</v>
      </c>
      <c r="D31954" s="307">
        <v>26.52</v>
      </c>
      <c r="E31954" s="319"/>
    </row>
    <row r="31955" spans="1:5" x14ac:dyDescent="0.25">
      <c r="A31955" s="318" t="s">
        <v>10221</v>
      </c>
      <c r="B31955" s="306">
        <v>734.780000000001</v>
      </c>
      <c r="C31955" s="56" t="s">
        <v>56</v>
      </c>
      <c r="D31955" s="307">
        <v>30.6</v>
      </c>
      <c r="E31955" s="319"/>
    </row>
    <row r="31956" spans="1:5" x14ac:dyDescent="0.25">
      <c r="A31956" s="318" t="s">
        <v>10221</v>
      </c>
      <c r="B31956" s="306">
        <v>734.76000000000101</v>
      </c>
      <c r="C31956" s="56" t="s">
        <v>56</v>
      </c>
      <c r="D31956" s="307">
        <v>32.64</v>
      </c>
      <c r="E31956" s="319"/>
    </row>
    <row r="31957" spans="1:5" x14ac:dyDescent="0.25">
      <c r="A31957" s="318" t="s">
        <v>10221</v>
      </c>
      <c r="B31957" s="306">
        <v>734.74000000000103</v>
      </c>
      <c r="C31957" s="56" t="s">
        <v>56</v>
      </c>
      <c r="D31957" s="307">
        <v>26.52</v>
      </c>
      <c r="E31957" s="319"/>
    </row>
    <row r="31958" spans="1:5" x14ac:dyDescent="0.25">
      <c r="A31958" s="318" t="s">
        <v>10221</v>
      </c>
      <c r="B31958" s="306">
        <v>734.72000000000105</v>
      </c>
      <c r="C31958" s="56" t="s">
        <v>56</v>
      </c>
      <c r="D31958" s="307">
        <v>24.48</v>
      </c>
      <c r="E31958" s="319"/>
    </row>
    <row r="31959" spans="1:5" x14ac:dyDescent="0.25">
      <c r="A31959" s="318" t="s">
        <v>10221</v>
      </c>
      <c r="B31959" s="306">
        <v>734.70000000000095</v>
      </c>
      <c r="C31959" s="56" t="s">
        <v>56</v>
      </c>
      <c r="D31959" s="307">
        <v>26.52</v>
      </c>
      <c r="E31959" s="319"/>
    </row>
    <row r="31960" spans="1:5" x14ac:dyDescent="0.25">
      <c r="A31960" s="318" t="s">
        <v>10221</v>
      </c>
      <c r="B31960" s="306">
        <v>734.68000000000097</v>
      </c>
      <c r="C31960" s="56" t="s">
        <v>56</v>
      </c>
      <c r="D31960" s="307">
        <v>30.6</v>
      </c>
      <c r="E31960" s="319"/>
    </row>
    <row r="31961" spans="1:5" x14ac:dyDescent="0.25">
      <c r="A31961" s="318" t="s">
        <v>10221</v>
      </c>
      <c r="B31961" s="306">
        <v>734.66000000000099</v>
      </c>
      <c r="C31961" s="56" t="s">
        <v>56</v>
      </c>
      <c r="D31961" s="307">
        <v>34.68</v>
      </c>
      <c r="E31961" s="319"/>
    </row>
    <row r="31962" spans="1:5" x14ac:dyDescent="0.25">
      <c r="A31962" s="318" t="s">
        <v>10221</v>
      </c>
      <c r="B31962" s="306">
        <v>734.64000000000101</v>
      </c>
      <c r="C31962" s="56" t="s">
        <v>56</v>
      </c>
      <c r="D31962" s="307">
        <v>32.64</v>
      </c>
      <c r="E31962" s="319"/>
    </row>
    <row r="31963" spans="1:5" x14ac:dyDescent="0.25">
      <c r="A31963" s="318" t="s">
        <v>10221</v>
      </c>
      <c r="B31963" s="306">
        <v>734.62000000000103</v>
      </c>
      <c r="C31963" s="56" t="s">
        <v>56</v>
      </c>
      <c r="D31963" s="307">
        <v>36.72</v>
      </c>
      <c r="E31963" s="319"/>
    </row>
    <row r="31964" spans="1:5" x14ac:dyDescent="0.25">
      <c r="A31964" s="318" t="s">
        <v>10221</v>
      </c>
      <c r="B31964" s="306">
        <v>734.60000000000105</v>
      </c>
      <c r="C31964" s="56" t="s">
        <v>56</v>
      </c>
      <c r="D31964" s="307">
        <v>34.68</v>
      </c>
      <c r="E31964" s="319"/>
    </row>
    <row r="31965" spans="1:5" x14ac:dyDescent="0.25">
      <c r="A31965" s="318" t="s">
        <v>10221</v>
      </c>
      <c r="B31965" s="306">
        <v>734.58000000000095</v>
      </c>
      <c r="C31965" s="56" t="s">
        <v>56</v>
      </c>
      <c r="D31965" s="307">
        <v>32.64</v>
      </c>
      <c r="E31965" s="319"/>
    </row>
    <row r="31966" spans="1:5" x14ac:dyDescent="0.25">
      <c r="A31966" s="318" t="s">
        <v>10221</v>
      </c>
      <c r="B31966" s="306">
        <v>734.56000000000097</v>
      </c>
      <c r="C31966" s="56" t="s">
        <v>56</v>
      </c>
      <c r="D31966" s="307">
        <v>30.6</v>
      </c>
      <c r="E31966" s="319"/>
    </row>
    <row r="31967" spans="1:5" x14ac:dyDescent="0.25">
      <c r="A31967" s="318" t="s">
        <v>10221</v>
      </c>
      <c r="B31967" s="306">
        <v>734.54000000000099</v>
      </c>
      <c r="C31967" s="56" t="s">
        <v>56</v>
      </c>
      <c r="D31967" s="307">
        <v>28.560000000000002</v>
      </c>
      <c r="E31967" s="319"/>
    </row>
    <row r="31968" spans="1:5" x14ac:dyDescent="0.25">
      <c r="A31968" s="318" t="s">
        <v>10221</v>
      </c>
      <c r="B31968" s="306">
        <v>734.520000000001</v>
      </c>
      <c r="C31968" s="56" t="s">
        <v>56</v>
      </c>
      <c r="D31968" s="307">
        <v>24.48</v>
      </c>
      <c r="E31968" s="319"/>
    </row>
    <row r="31969" spans="1:5" x14ac:dyDescent="0.25">
      <c r="A31969" s="320" t="s">
        <v>10221</v>
      </c>
      <c r="B31969" s="321">
        <v>734.50000000000102</v>
      </c>
      <c r="C31969" s="56" t="s">
        <v>56</v>
      </c>
      <c r="D31969" s="322">
        <v>26.52</v>
      </c>
      <c r="E31969" s="323"/>
    </row>
    <row r="31970" spans="1:5" x14ac:dyDescent="0.25">
      <c r="A31970" s="318" t="s">
        <v>10222</v>
      </c>
      <c r="B31970" s="306">
        <v>735.96</v>
      </c>
      <c r="C31970" s="56" t="s">
        <v>56</v>
      </c>
      <c r="D31970" s="307">
        <v>36.72</v>
      </c>
      <c r="E31970" s="319"/>
    </row>
    <row r="31971" spans="1:5" x14ac:dyDescent="0.25">
      <c r="A31971" s="318" t="s">
        <v>10222</v>
      </c>
      <c r="B31971" s="306">
        <v>735.94</v>
      </c>
      <c r="C31971" s="56" t="s">
        <v>56</v>
      </c>
      <c r="D31971" s="307">
        <v>28.560000000000002</v>
      </c>
      <c r="E31971" s="319"/>
    </row>
    <row r="31972" spans="1:5" x14ac:dyDescent="0.25">
      <c r="A31972" s="318" t="s">
        <v>10222</v>
      </c>
      <c r="B31972" s="306">
        <v>735.92</v>
      </c>
      <c r="C31972" s="56" t="s">
        <v>56</v>
      </c>
      <c r="D31972" s="307">
        <v>34.68</v>
      </c>
      <c r="E31972" s="319"/>
    </row>
    <row r="31973" spans="1:5" x14ac:dyDescent="0.25">
      <c r="A31973" s="318" t="s">
        <v>10222</v>
      </c>
      <c r="B31973" s="306">
        <v>735.9</v>
      </c>
      <c r="C31973" s="56" t="s">
        <v>56</v>
      </c>
      <c r="D31973" s="307">
        <v>32.64</v>
      </c>
      <c r="E31973" s="319"/>
    </row>
    <row r="31974" spans="1:5" x14ac:dyDescent="0.25">
      <c r="A31974" s="318" t="s">
        <v>10222</v>
      </c>
      <c r="B31974" s="306">
        <v>735.88</v>
      </c>
      <c r="C31974" s="56" t="s">
        <v>56</v>
      </c>
      <c r="D31974" s="307">
        <v>38.76</v>
      </c>
      <c r="E31974" s="319"/>
    </row>
    <row r="31975" spans="1:5" x14ac:dyDescent="0.25">
      <c r="A31975" s="318" t="s">
        <v>10222</v>
      </c>
      <c r="B31975" s="306">
        <v>735.86</v>
      </c>
      <c r="C31975" s="56" t="s">
        <v>56</v>
      </c>
      <c r="D31975" s="307">
        <v>36.72</v>
      </c>
      <c r="E31975" s="319"/>
    </row>
    <row r="31976" spans="1:5" x14ac:dyDescent="0.25">
      <c r="A31976" s="318" t="s">
        <v>10222</v>
      </c>
      <c r="B31976" s="306">
        <v>735.84</v>
      </c>
      <c r="C31976" s="56" t="s">
        <v>56</v>
      </c>
      <c r="D31976" s="307">
        <v>36.72</v>
      </c>
      <c r="E31976" s="319"/>
    </row>
    <row r="31977" spans="1:5" x14ac:dyDescent="0.25">
      <c r="A31977" s="318" t="s">
        <v>10222</v>
      </c>
      <c r="B31977" s="306">
        <v>735.82</v>
      </c>
      <c r="C31977" s="56" t="s">
        <v>56</v>
      </c>
      <c r="D31977" s="307">
        <v>40.799999999999997</v>
      </c>
      <c r="E31977" s="319"/>
    </row>
    <row r="31978" spans="1:5" x14ac:dyDescent="0.25">
      <c r="A31978" s="318" t="s">
        <v>10222</v>
      </c>
      <c r="B31978" s="306">
        <v>735.8</v>
      </c>
      <c r="C31978" s="56" t="s">
        <v>56</v>
      </c>
      <c r="D31978" s="307">
        <v>36.72</v>
      </c>
      <c r="E31978" s="319"/>
    </row>
    <row r="31979" spans="1:5" x14ac:dyDescent="0.25">
      <c r="A31979" s="318" t="s">
        <v>10222</v>
      </c>
      <c r="B31979" s="306">
        <v>735.78</v>
      </c>
      <c r="C31979" s="56" t="s">
        <v>56</v>
      </c>
      <c r="D31979" s="307">
        <v>40.799999999999997</v>
      </c>
      <c r="E31979" s="319"/>
    </row>
    <row r="31980" spans="1:5" x14ac:dyDescent="0.25">
      <c r="A31980" s="318" t="s">
        <v>10222</v>
      </c>
      <c r="B31980" s="306">
        <v>735.76</v>
      </c>
      <c r="C31980" s="56" t="s">
        <v>56</v>
      </c>
      <c r="D31980" s="307">
        <v>26.52</v>
      </c>
      <c r="E31980" s="319"/>
    </row>
    <row r="31981" spans="1:5" x14ac:dyDescent="0.25">
      <c r="A31981" s="318" t="s">
        <v>10222</v>
      </c>
      <c r="B31981" s="306">
        <v>735.74</v>
      </c>
      <c r="C31981" s="56" t="s">
        <v>56</v>
      </c>
      <c r="D31981" s="307">
        <v>26.52</v>
      </c>
      <c r="E31981" s="319"/>
    </row>
    <row r="31982" spans="1:5" x14ac:dyDescent="0.25">
      <c r="A31982" s="318" t="s">
        <v>10222</v>
      </c>
      <c r="B31982" s="306">
        <v>735.72</v>
      </c>
      <c r="C31982" s="56" t="s">
        <v>56</v>
      </c>
      <c r="D31982" s="307">
        <v>28.560000000000002</v>
      </c>
      <c r="E31982" s="319"/>
    </row>
    <row r="31983" spans="1:5" x14ac:dyDescent="0.25">
      <c r="A31983" s="318" t="s">
        <v>10222</v>
      </c>
      <c r="B31983" s="306">
        <v>735.7</v>
      </c>
      <c r="C31983" s="56" t="s">
        <v>56</v>
      </c>
      <c r="D31983" s="307">
        <v>26.52</v>
      </c>
      <c r="E31983" s="319"/>
    </row>
    <row r="31984" spans="1:5" x14ac:dyDescent="0.25">
      <c r="A31984" s="318" t="s">
        <v>10222</v>
      </c>
      <c r="B31984" s="306">
        <v>735.68</v>
      </c>
      <c r="C31984" s="56" t="s">
        <v>56</v>
      </c>
      <c r="D31984" s="307">
        <v>32.64</v>
      </c>
      <c r="E31984" s="319"/>
    </row>
    <row r="31985" spans="1:5" x14ac:dyDescent="0.25">
      <c r="A31985" s="318" t="s">
        <v>10222</v>
      </c>
      <c r="B31985" s="306">
        <v>735.66</v>
      </c>
      <c r="C31985" s="56" t="s">
        <v>56</v>
      </c>
      <c r="D31985" s="307">
        <v>28.560000000000002</v>
      </c>
      <c r="E31985" s="319"/>
    </row>
    <row r="31986" spans="1:5" x14ac:dyDescent="0.25">
      <c r="A31986" s="318" t="s">
        <v>10222</v>
      </c>
      <c r="B31986" s="306">
        <v>735.64</v>
      </c>
      <c r="C31986" s="56" t="s">
        <v>56</v>
      </c>
      <c r="D31986" s="307">
        <v>32.64</v>
      </c>
      <c r="E31986" s="319"/>
    </row>
    <row r="31987" spans="1:5" x14ac:dyDescent="0.25">
      <c r="A31987" s="318" t="s">
        <v>10222</v>
      </c>
      <c r="B31987" s="306">
        <v>735.62</v>
      </c>
      <c r="C31987" s="56" t="s">
        <v>56</v>
      </c>
      <c r="D31987" s="307">
        <v>28.560000000000002</v>
      </c>
      <c r="E31987" s="319"/>
    </row>
    <row r="31988" spans="1:5" x14ac:dyDescent="0.25">
      <c r="A31988" s="318" t="s">
        <v>10222</v>
      </c>
      <c r="B31988" s="306">
        <v>735.6</v>
      </c>
      <c r="C31988" s="56" t="s">
        <v>56</v>
      </c>
      <c r="D31988" s="307">
        <v>26.52</v>
      </c>
      <c r="E31988" s="319"/>
    </row>
    <row r="31989" spans="1:5" x14ac:dyDescent="0.25">
      <c r="A31989" s="318" t="s">
        <v>10222</v>
      </c>
      <c r="B31989" s="306">
        <v>735.58</v>
      </c>
      <c r="C31989" s="56" t="s">
        <v>56</v>
      </c>
      <c r="D31989" s="307">
        <v>24.48</v>
      </c>
      <c r="E31989" s="319"/>
    </row>
    <row r="31990" spans="1:5" x14ac:dyDescent="0.25">
      <c r="A31990" s="318" t="s">
        <v>10222</v>
      </c>
      <c r="B31990" s="306">
        <v>735.56</v>
      </c>
      <c r="C31990" s="56" t="s">
        <v>56</v>
      </c>
      <c r="D31990" s="307">
        <v>30.6</v>
      </c>
      <c r="E31990" s="319"/>
    </row>
    <row r="31991" spans="1:5" x14ac:dyDescent="0.25">
      <c r="A31991" s="318" t="s">
        <v>10222</v>
      </c>
      <c r="B31991" s="306">
        <v>735.54</v>
      </c>
      <c r="C31991" s="56" t="s">
        <v>56</v>
      </c>
      <c r="D31991" s="307">
        <v>32.64</v>
      </c>
      <c r="E31991" s="319"/>
    </row>
    <row r="31992" spans="1:5" x14ac:dyDescent="0.25">
      <c r="A31992" s="318" t="s">
        <v>10222</v>
      </c>
      <c r="B31992" s="306">
        <v>735.52</v>
      </c>
      <c r="C31992" s="56" t="s">
        <v>56</v>
      </c>
      <c r="D31992" s="307">
        <v>24.48</v>
      </c>
      <c r="E31992" s="319"/>
    </row>
    <row r="31993" spans="1:5" x14ac:dyDescent="0.25">
      <c r="A31993" s="318" t="s">
        <v>10222</v>
      </c>
      <c r="B31993" s="306">
        <v>735.5</v>
      </c>
      <c r="C31993" s="56" t="s">
        <v>56</v>
      </c>
      <c r="D31993" s="307">
        <v>30.6</v>
      </c>
      <c r="E31993" s="319"/>
    </row>
    <row r="31994" spans="1:5" x14ac:dyDescent="0.25">
      <c r="A31994" s="318" t="s">
        <v>10222</v>
      </c>
      <c r="B31994" s="306">
        <v>735.48</v>
      </c>
      <c r="C31994" s="56" t="s">
        <v>56</v>
      </c>
      <c r="D31994" s="307">
        <v>24.48</v>
      </c>
      <c r="E31994" s="319"/>
    </row>
    <row r="31995" spans="1:5" x14ac:dyDescent="0.25">
      <c r="A31995" s="318" t="s">
        <v>10222</v>
      </c>
      <c r="B31995" s="306">
        <v>735.46</v>
      </c>
      <c r="C31995" s="56" t="s">
        <v>56</v>
      </c>
      <c r="D31995" s="307">
        <v>26.52</v>
      </c>
      <c r="E31995" s="319"/>
    </row>
    <row r="31996" spans="1:5" x14ac:dyDescent="0.25">
      <c r="A31996" s="318" t="s">
        <v>10222</v>
      </c>
      <c r="B31996" s="306">
        <v>735.44000000000096</v>
      </c>
      <c r="C31996" s="56" t="s">
        <v>56</v>
      </c>
      <c r="D31996" s="307">
        <v>34.68</v>
      </c>
      <c r="E31996" s="319"/>
    </row>
    <row r="31997" spans="1:5" x14ac:dyDescent="0.25">
      <c r="A31997" s="318" t="s">
        <v>10222</v>
      </c>
      <c r="B31997" s="306">
        <v>735.42000000000098</v>
      </c>
      <c r="C31997" s="56" t="s">
        <v>56</v>
      </c>
      <c r="D31997" s="307">
        <v>26.52</v>
      </c>
      <c r="E31997" s="319"/>
    </row>
    <row r="31998" spans="1:5" x14ac:dyDescent="0.25">
      <c r="A31998" s="318" t="s">
        <v>10222</v>
      </c>
      <c r="B31998" s="306">
        <v>735.400000000001</v>
      </c>
      <c r="C31998" s="56" t="s">
        <v>56</v>
      </c>
      <c r="D31998" s="307">
        <v>24.48</v>
      </c>
      <c r="E31998" s="319"/>
    </row>
    <row r="31999" spans="1:5" x14ac:dyDescent="0.25">
      <c r="A31999" s="318" t="s">
        <v>10222</v>
      </c>
      <c r="B31999" s="306">
        <v>735.38000000000102</v>
      </c>
      <c r="C31999" s="56" t="s">
        <v>56</v>
      </c>
      <c r="D31999" s="307">
        <v>30.6</v>
      </c>
      <c r="E31999" s="319"/>
    </row>
    <row r="32000" spans="1:5" x14ac:dyDescent="0.25">
      <c r="A32000" s="318" t="s">
        <v>10222</v>
      </c>
      <c r="B32000" s="306">
        <v>735.36000000000104</v>
      </c>
      <c r="C32000" s="56" t="s">
        <v>56</v>
      </c>
      <c r="D32000" s="307">
        <v>24.48</v>
      </c>
      <c r="E32000" s="319"/>
    </row>
    <row r="32001" spans="1:5" x14ac:dyDescent="0.25">
      <c r="A32001" s="318" t="s">
        <v>10222</v>
      </c>
      <c r="B32001" s="306">
        <v>735.34000000000106</v>
      </c>
      <c r="C32001" s="56" t="s">
        <v>56</v>
      </c>
      <c r="D32001" s="307">
        <v>26.52</v>
      </c>
      <c r="E32001" s="319"/>
    </row>
    <row r="32002" spans="1:5" x14ac:dyDescent="0.25">
      <c r="A32002" s="318" t="s">
        <v>10222</v>
      </c>
      <c r="B32002" s="306">
        <v>735.32000000000096</v>
      </c>
      <c r="C32002" s="56" t="s">
        <v>56</v>
      </c>
      <c r="D32002" s="307">
        <v>32.64</v>
      </c>
      <c r="E32002" s="319"/>
    </row>
    <row r="32003" spans="1:5" x14ac:dyDescent="0.25">
      <c r="A32003" s="318" t="s">
        <v>10222</v>
      </c>
      <c r="B32003" s="306">
        <v>735.30000000000098</v>
      </c>
      <c r="C32003" s="56" t="s">
        <v>56</v>
      </c>
      <c r="D32003" s="307">
        <v>28.560000000000002</v>
      </c>
      <c r="E32003" s="319"/>
    </row>
    <row r="32004" spans="1:5" x14ac:dyDescent="0.25">
      <c r="A32004" s="318" t="s">
        <v>10222</v>
      </c>
      <c r="B32004" s="306">
        <v>735.280000000001</v>
      </c>
      <c r="C32004" s="56" t="s">
        <v>56</v>
      </c>
      <c r="D32004" s="307">
        <v>26.52</v>
      </c>
      <c r="E32004" s="319"/>
    </row>
    <row r="32005" spans="1:5" x14ac:dyDescent="0.25">
      <c r="A32005" s="318" t="s">
        <v>10222</v>
      </c>
      <c r="B32005" s="306">
        <v>735.26000000000101</v>
      </c>
      <c r="C32005" s="56" t="s">
        <v>56</v>
      </c>
      <c r="D32005" s="307">
        <v>28.560000000000002</v>
      </c>
      <c r="E32005" s="319"/>
    </row>
    <row r="32006" spans="1:5" x14ac:dyDescent="0.25">
      <c r="A32006" s="318" t="s">
        <v>10222</v>
      </c>
      <c r="B32006" s="306">
        <v>735.24000000000103</v>
      </c>
      <c r="C32006" s="56" t="s">
        <v>56</v>
      </c>
      <c r="D32006" s="307">
        <v>30.6</v>
      </c>
      <c r="E32006" s="319"/>
    </row>
    <row r="32007" spans="1:5" x14ac:dyDescent="0.25">
      <c r="A32007" s="318" t="s">
        <v>10222</v>
      </c>
      <c r="B32007" s="306">
        <v>735.22000000000105</v>
      </c>
      <c r="C32007" s="56" t="s">
        <v>56</v>
      </c>
      <c r="D32007" s="307">
        <v>28.560000000000002</v>
      </c>
      <c r="E32007" s="319"/>
    </row>
    <row r="32008" spans="1:5" x14ac:dyDescent="0.25">
      <c r="A32008" s="318" t="s">
        <v>10222</v>
      </c>
      <c r="B32008" s="306">
        <v>735.20000000000095</v>
      </c>
      <c r="C32008" s="56" t="s">
        <v>56</v>
      </c>
      <c r="D32008" s="307">
        <v>26.52</v>
      </c>
      <c r="E32008" s="319"/>
    </row>
    <row r="32009" spans="1:5" x14ac:dyDescent="0.25">
      <c r="A32009" s="318" t="s">
        <v>10222</v>
      </c>
      <c r="B32009" s="306">
        <v>735.18000000000097</v>
      </c>
      <c r="C32009" s="56" t="s">
        <v>56</v>
      </c>
      <c r="D32009" s="307">
        <v>24.48</v>
      </c>
      <c r="E32009" s="319"/>
    </row>
    <row r="32010" spans="1:5" x14ac:dyDescent="0.25">
      <c r="A32010" s="318" t="s">
        <v>10222</v>
      </c>
      <c r="B32010" s="306">
        <v>735.16000000000099</v>
      </c>
      <c r="C32010" s="56" t="s">
        <v>56</v>
      </c>
      <c r="D32010" s="307">
        <v>30.6</v>
      </c>
      <c r="E32010" s="319"/>
    </row>
    <row r="32011" spans="1:5" x14ac:dyDescent="0.25">
      <c r="A32011" s="318" t="s">
        <v>10222</v>
      </c>
      <c r="B32011" s="306">
        <v>735.14000000000101</v>
      </c>
      <c r="C32011" s="56" t="s">
        <v>56</v>
      </c>
      <c r="D32011" s="307">
        <v>26.52</v>
      </c>
      <c r="E32011" s="319"/>
    </row>
    <row r="32012" spans="1:5" x14ac:dyDescent="0.25">
      <c r="A32012" s="318" t="s">
        <v>10222</v>
      </c>
      <c r="B32012" s="306">
        <v>735.12000000000103</v>
      </c>
      <c r="C32012" s="56" t="s">
        <v>56</v>
      </c>
      <c r="D32012" s="307">
        <v>24.48</v>
      </c>
      <c r="E32012" s="319"/>
    </row>
    <row r="32013" spans="1:5" x14ac:dyDescent="0.25">
      <c r="A32013" s="318" t="s">
        <v>10222</v>
      </c>
      <c r="B32013" s="306">
        <v>735.10000000000105</v>
      </c>
      <c r="C32013" s="56" t="s">
        <v>56</v>
      </c>
      <c r="D32013" s="307">
        <v>26.52</v>
      </c>
      <c r="E32013" s="319"/>
    </row>
    <row r="32014" spans="1:5" x14ac:dyDescent="0.25">
      <c r="A32014" s="318" t="s">
        <v>10222</v>
      </c>
      <c r="B32014" s="306">
        <v>735.08000000000095</v>
      </c>
      <c r="C32014" s="56" t="s">
        <v>56</v>
      </c>
      <c r="D32014" s="307">
        <v>24.48</v>
      </c>
      <c r="E32014" s="319"/>
    </row>
    <row r="32015" spans="1:5" x14ac:dyDescent="0.25">
      <c r="A32015" s="318" t="s">
        <v>10222</v>
      </c>
      <c r="B32015" s="306">
        <v>735.06000000000097</v>
      </c>
      <c r="C32015" s="56" t="s">
        <v>56</v>
      </c>
      <c r="D32015" s="307">
        <v>32.64</v>
      </c>
      <c r="E32015" s="319"/>
    </row>
    <row r="32016" spans="1:5" x14ac:dyDescent="0.25">
      <c r="A32016" s="318" t="s">
        <v>10222</v>
      </c>
      <c r="B32016" s="306">
        <v>735.04000000000099</v>
      </c>
      <c r="C32016" s="56" t="s">
        <v>56</v>
      </c>
      <c r="D32016" s="307">
        <v>34.68</v>
      </c>
      <c r="E32016" s="319"/>
    </row>
    <row r="32017" spans="1:5" x14ac:dyDescent="0.25">
      <c r="A32017" s="318" t="s">
        <v>10222</v>
      </c>
      <c r="B32017" s="306">
        <v>735.020000000001</v>
      </c>
      <c r="C32017" s="56" t="s">
        <v>56</v>
      </c>
      <c r="D32017" s="307">
        <v>36.72</v>
      </c>
      <c r="E32017" s="319"/>
    </row>
    <row r="32018" spans="1:5" x14ac:dyDescent="0.25">
      <c r="A32018" s="318" t="s">
        <v>10222</v>
      </c>
      <c r="B32018" s="306">
        <v>735.00000000000102</v>
      </c>
      <c r="C32018" s="56" t="s">
        <v>56</v>
      </c>
      <c r="D32018" s="307">
        <v>30.6</v>
      </c>
      <c r="E32018" s="319"/>
    </row>
    <row r="32019" spans="1:5" x14ac:dyDescent="0.25">
      <c r="A32019" s="318" t="s">
        <v>10222</v>
      </c>
      <c r="B32019" s="306">
        <v>734.98000000000104</v>
      </c>
      <c r="C32019" s="56" t="s">
        <v>56</v>
      </c>
      <c r="D32019" s="307">
        <v>28.560000000000002</v>
      </c>
      <c r="E32019" s="319"/>
    </row>
    <row r="32020" spans="1:5" x14ac:dyDescent="0.25">
      <c r="A32020" s="318" t="s">
        <v>10222</v>
      </c>
      <c r="B32020" s="306">
        <v>734.96000000000095</v>
      </c>
      <c r="C32020" s="56" t="s">
        <v>56</v>
      </c>
      <c r="D32020" s="307">
        <v>24.48</v>
      </c>
      <c r="E32020" s="319"/>
    </row>
    <row r="32021" spans="1:5" x14ac:dyDescent="0.25">
      <c r="A32021" s="318" t="s">
        <v>10222</v>
      </c>
      <c r="B32021" s="306">
        <v>734.94000000000096</v>
      </c>
      <c r="C32021" s="56" t="s">
        <v>56</v>
      </c>
      <c r="D32021" s="307">
        <v>26.52</v>
      </c>
      <c r="E32021" s="319"/>
    </row>
    <row r="32022" spans="1:5" x14ac:dyDescent="0.25">
      <c r="A32022" s="318" t="s">
        <v>10222</v>
      </c>
      <c r="B32022" s="306">
        <v>734.92000000000098</v>
      </c>
      <c r="C32022" s="56" t="s">
        <v>56</v>
      </c>
      <c r="D32022" s="307">
        <v>30.6</v>
      </c>
      <c r="E32022" s="319"/>
    </row>
    <row r="32023" spans="1:5" x14ac:dyDescent="0.25">
      <c r="A32023" s="318" t="s">
        <v>10222</v>
      </c>
      <c r="B32023" s="306">
        <v>734.900000000001</v>
      </c>
      <c r="C32023" s="56" t="s">
        <v>56</v>
      </c>
      <c r="D32023" s="307">
        <v>32.64</v>
      </c>
      <c r="E32023" s="319"/>
    </row>
    <row r="32024" spans="1:5" x14ac:dyDescent="0.25">
      <c r="A32024" s="318" t="s">
        <v>10222</v>
      </c>
      <c r="B32024" s="306">
        <v>734.88000000000102</v>
      </c>
      <c r="C32024" s="56" t="s">
        <v>56</v>
      </c>
      <c r="D32024" s="307">
        <v>34.68</v>
      </c>
      <c r="E32024" s="319"/>
    </row>
    <row r="32025" spans="1:5" x14ac:dyDescent="0.25">
      <c r="A32025" s="318" t="s">
        <v>10222</v>
      </c>
      <c r="B32025" s="306">
        <v>734.86000000000104</v>
      </c>
      <c r="C32025" s="56" t="s">
        <v>56</v>
      </c>
      <c r="D32025" s="307">
        <v>26.52</v>
      </c>
      <c r="E32025" s="319"/>
    </row>
    <row r="32026" spans="1:5" x14ac:dyDescent="0.25">
      <c r="A32026" s="318" t="s">
        <v>10222</v>
      </c>
      <c r="B32026" s="306">
        <v>734.84000000000106</v>
      </c>
      <c r="C32026" s="56" t="s">
        <v>56</v>
      </c>
      <c r="D32026" s="307">
        <v>30.6</v>
      </c>
      <c r="E32026" s="319"/>
    </row>
    <row r="32027" spans="1:5" x14ac:dyDescent="0.25">
      <c r="A32027" s="318" t="s">
        <v>10222</v>
      </c>
      <c r="B32027" s="306">
        <v>734.82000000000096</v>
      </c>
      <c r="C32027" s="56" t="s">
        <v>56</v>
      </c>
      <c r="D32027" s="307">
        <v>32.64</v>
      </c>
      <c r="E32027" s="319"/>
    </row>
    <row r="32028" spans="1:5" x14ac:dyDescent="0.25">
      <c r="A32028" s="318" t="s">
        <v>10222</v>
      </c>
      <c r="B32028" s="306">
        <v>734.80000000000098</v>
      </c>
      <c r="C32028" s="56" t="s">
        <v>56</v>
      </c>
      <c r="D32028" s="307">
        <v>34.68</v>
      </c>
      <c r="E32028" s="319"/>
    </row>
    <row r="32029" spans="1:5" x14ac:dyDescent="0.25">
      <c r="A32029" s="318" t="s">
        <v>10222</v>
      </c>
      <c r="B32029" s="306">
        <v>734.780000000001</v>
      </c>
      <c r="C32029" s="56" t="s">
        <v>56</v>
      </c>
      <c r="D32029" s="307">
        <v>36.72</v>
      </c>
      <c r="E32029" s="319"/>
    </row>
    <row r="32030" spans="1:5" x14ac:dyDescent="0.25">
      <c r="A32030" s="318" t="s">
        <v>10222</v>
      </c>
      <c r="B32030" s="306">
        <v>734.76000000000101</v>
      </c>
      <c r="C32030" s="56" t="s">
        <v>56</v>
      </c>
      <c r="D32030" s="307">
        <v>34.68</v>
      </c>
      <c r="E32030" s="319"/>
    </row>
    <row r="32031" spans="1:5" x14ac:dyDescent="0.25">
      <c r="A32031" s="318" t="s">
        <v>10222</v>
      </c>
      <c r="B32031" s="306">
        <v>734.74000000000103</v>
      </c>
      <c r="C32031" s="56" t="s">
        <v>56</v>
      </c>
      <c r="D32031" s="307">
        <v>26.52</v>
      </c>
      <c r="E32031" s="319"/>
    </row>
    <row r="32032" spans="1:5" x14ac:dyDescent="0.25">
      <c r="A32032" s="318" t="s">
        <v>10222</v>
      </c>
      <c r="B32032" s="306">
        <v>734.72000000000105</v>
      </c>
      <c r="C32032" s="56" t="s">
        <v>56</v>
      </c>
      <c r="D32032" s="307">
        <v>30.6</v>
      </c>
      <c r="E32032" s="319"/>
    </row>
    <row r="32033" spans="1:5" x14ac:dyDescent="0.25">
      <c r="A32033" s="318" t="s">
        <v>10222</v>
      </c>
      <c r="B32033" s="306">
        <v>734.70000000000095</v>
      </c>
      <c r="C32033" s="56" t="s">
        <v>56</v>
      </c>
      <c r="D32033" s="307">
        <v>32.64</v>
      </c>
      <c r="E32033" s="319"/>
    </row>
    <row r="32034" spans="1:5" x14ac:dyDescent="0.25">
      <c r="A32034" s="318" t="s">
        <v>10222</v>
      </c>
      <c r="B32034" s="306">
        <v>734.68000000000097</v>
      </c>
      <c r="C32034" s="56" t="s">
        <v>56</v>
      </c>
      <c r="D32034" s="307">
        <v>34.68</v>
      </c>
      <c r="E32034" s="319"/>
    </row>
    <row r="32035" spans="1:5" x14ac:dyDescent="0.25">
      <c r="A32035" s="318" t="s">
        <v>10222</v>
      </c>
      <c r="B32035" s="306">
        <v>734.66000000000099</v>
      </c>
      <c r="C32035" s="56" t="s">
        <v>56</v>
      </c>
      <c r="D32035" s="307">
        <v>32.64</v>
      </c>
      <c r="E32035" s="319"/>
    </row>
    <row r="32036" spans="1:5" x14ac:dyDescent="0.25">
      <c r="A32036" s="318" t="s">
        <v>10222</v>
      </c>
      <c r="B32036" s="306">
        <v>734.64000000000101</v>
      </c>
      <c r="C32036" s="56" t="s">
        <v>56</v>
      </c>
      <c r="D32036" s="307">
        <v>26.52</v>
      </c>
      <c r="E32036" s="319"/>
    </row>
    <row r="32037" spans="1:5" x14ac:dyDescent="0.25">
      <c r="A32037" s="318" t="s">
        <v>10222</v>
      </c>
      <c r="B32037" s="306">
        <v>734.62000000000103</v>
      </c>
      <c r="C32037" s="56" t="s">
        <v>56</v>
      </c>
      <c r="D32037" s="307">
        <v>30.6</v>
      </c>
      <c r="E32037" s="319"/>
    </row>
    <row r="32038" spans="1:5" x14ac:dyDescent="0.25">
      <c r="A32038" s="318" t="s">
        <v>10222</v>
      </c>
      <c r="B32038" s="306">
        <v>734.60000000000105</v>
      </c>
      <c r="C32038" s="56" t="s">
        <v>56</v>
      </c>
      <c r="D32038" s="307">
        <v>28.560000000000002</v>
      </c>
      <c r="E32038" s="319"/>
    </row>
    <row r="32039" spans="1:5" x14ac:dyDescent="0.25">
      <c r="A32039" s="318" t="s">
        <v>10222</v>
      </c>
      <c r="B32039" s="306">
        <v>734.58000000000095</v>
      </c>
      <c r="C32039" s="56" t="s">
        <v>56</v>
      </c>
      <c r="D32039" s="307">
        <v>22.44</v>
      </c>
      <c r="E32039" s="319"/>
    </row>
    <row r="32040" spans="1:5" x14ac:dyDescent="0.25">
      <c r="A32040" s="318" t="s">
        <v>10222</v>
      </c>
      <c r="B32040" s="306">
        <v>734.56000000000097</v>
      </c>
      <c r="C32040" s="56" t="s">
        <v>56</v>
      </c>
      <c r="D32040" s="307">
        <v>24.48</v>
      </c>
      <c r="E32040" s="319"/>
    </row>
    <row r="32041" spans="1:5" x14ac:dyDescent="0.25">
      <c r="A32041" s="318" t="s">
        <v>10222</v>
      </c>
      <c r="B32041" s="306">
        <v>734.54000000000099</v>
      </c>
      <c r="C32041" s="56" t="s">
        <v>56</v>
      </c>
      <c r="D32041" s="307">
        <v>26.52</v>
      </c>
      <c r="E32041" s="319"/>
    </row>
    <row r="32042" spans="1:5" x14ac:dyDescent="0.25">
      <c r="A32042" s="318" t="s">
        <v>10222</v>
      </c>
      <c r="B32042" s="306">
        <v>734.520000000001</v>
      </c>
      <c r="C32042" s="56" t="s">
        <v>56</v>
      </c>
      <c r="D32042" s="307">
        <v>30.6</v>
      </c>
      <c r="E32042" s="319"/>
    </row>
    <row r="32043" spans="1:5" x14ac:dyDescent="0.25">
      <c r="A32043" s="320" t="s">
        <v>10222</v>
      </c>
      <c r="B32043" s="321">
        <v>734.50000000000102</v>
      </c>
      <c r="C32043" s="56" t="s">
        <v>56</v>
      </c>
      <c r="D32043" s="322">
        <v>34.68</v>
      </c>
      <c r="E32043" s="323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1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199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199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199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199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0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0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0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0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0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0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0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0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0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0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0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0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0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0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0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0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0">
        <v>43</v>
      </c>
      <c r="C676" s="81" t="s">
        <v>4774</v>
      </c>
      <c r="D676" s="6">
        <v>46130</v>
      </c>
      <c r="E676" s="8" t="s">
        <v>4659</v>
      </c>
      <c r="F676" s="199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0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0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0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0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0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0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0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0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0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0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0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0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0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0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0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0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0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0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0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0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0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0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0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0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0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0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0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0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0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0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0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0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0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0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0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0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0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0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0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0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0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0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0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0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0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0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0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0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0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0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0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0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0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0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0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0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0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0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0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0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0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0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0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0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0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0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0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0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0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0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0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0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0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0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0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0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0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0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0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0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0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0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0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0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0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0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0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0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0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0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0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0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0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0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0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0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0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0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0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0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0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0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0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0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0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0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0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0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0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0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0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0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0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0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0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0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0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0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0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0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0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0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0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0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0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0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0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0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0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0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0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0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0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0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0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0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0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0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0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0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0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0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0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0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0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0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0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0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0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0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0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0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0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0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0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0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0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0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0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0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0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0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0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0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0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0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0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0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0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0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0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0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0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0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0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0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0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0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0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0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0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0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0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0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0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0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0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0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0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0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0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0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0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0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0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0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0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0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0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0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0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0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0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0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0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0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0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0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0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0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0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0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0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0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0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0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0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0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0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0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0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0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0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0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0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0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0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0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0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0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0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0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0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0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0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0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0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0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0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0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0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0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0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0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0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0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0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0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0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0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0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0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0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0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0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0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0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0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0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0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0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0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0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0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0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0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0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0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0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0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0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0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0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0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0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0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0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0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0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0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0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0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0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0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0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0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0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0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0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0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0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0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0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0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0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0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0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0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0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0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0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0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0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0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0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0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0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0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0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0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0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0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0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0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0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0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0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0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0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0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0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0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0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0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0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0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0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0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0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0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0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0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0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0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0" t="s">
        <v>2786</v>
      </c>
      <c r="C1011" s="220" t="s">
        <v>2786</v>
      </c>
      <c r="D1011" s="6">
        <v>46218</v>
      </c>
      <c r="E1011" s="8" t="s">
        <v>5067</v>
      </c>
      <c r="F1011" s="40">
        <v>736</v>
      </c>
      <c r="G1011" s="220" t="s">
        <v>2786</v>
      </c>
      <c r="H1011" s="220" t="s">
        <v>2786</v>
      </c>
      <c r="I1011" s="220" t="s">
        <v>2786</v>
      </c>
      <c r="J1011" s="220" t="s">
        <v>2786</v>
      </c>
      <c r="K1011" s="220" t="s">
        <v>2786</v>
      </c>
      <c r="L1011" s="22" t="s">
        <v>5068</v>
      </c>
    </row>
    <row r="1012" spans="1:12" x14ac:dyDescent="0.25">
      <c r="A1012" s="8">
        <v>1038</v>
      </c>
      <c r="B1012" s="220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0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0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0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0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0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0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0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0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0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0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0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0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0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0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0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0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0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0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0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0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0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0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0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0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0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0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0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0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0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0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0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0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0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0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0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0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0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0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0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0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0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0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0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0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0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0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0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0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0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0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0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0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0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0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0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0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0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0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0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0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0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0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0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0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0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0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0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0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0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0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0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0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0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0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0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0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0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0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0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0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0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0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0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0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0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0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0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0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0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0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0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0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0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0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0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0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0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0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0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0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0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0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0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0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0" t="s">
        <v>4355</v>
      </c>
      <c r="C1117" s="8">
        <v>1840</v>
      </c>
      <c r="D1117" s="6">
        <v>46241</v>
      </c>
      <c r="E1117" s="8" t="s">
        <v>5130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0" t="s">
        <v>4355</v>
      </c>
      <c r="C1118" s="8">
        <v>1841</v>
      </c>
      <c r="D1118" s="6">
        <v>46241</v>
      </c>
      <c r="E1118" s="8" t="s">
        <v>5130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0" t="s">
        <v>4785</v>
      </c>
      <c r="C1119" s="8">
        <v>1723</v>
      </c>
      <c r="D1119" s="6">
        <v>46241</v>
      </c>
      <c r="E1119" s="8" t="s">
        <v>4902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0" t="s">
        <v>4355</v>
      </c>
      <c r="C1120" s="8">
        <v>1842</v>
      </c>
      <c r="D1120" s="6">
        <v>46241</v>
      </c>
      <c r="E1120" s="8" t="s">
        <v>5130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0" t="s">
        <v>4355</v>
      </c>
      <c r="C1121" s="8">
        <v>1843</v>
      </c>
      <c r="D1121" s="6">
        <v>46241</v>
      </c>
      <c r="E1121" s="8" t="s">
        <v>5130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0" t="s">
        <v>4355</v>
      </c>
      <c r="C1122" s="8">
        <v>1844</v>
      </c>
      <c r="D1122" s="6">
        <v>46241</v>
      </c>
      <c r="E1122" s="8" t="s">
        <v>5130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0" t="s">
        <v>4353</v>
      </c>
      <c r="C1123" s="81" t="s">
        <v>10117</v>
      </c>
      <c r="D1123" s="6">
        <v>46241</v>
      </c>
      <c r="E1123" s="8" t="s">
        <v>10118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0" t="s">
        <v>4785</v>
      </c>
      <c r="C1124" s="8">
        <v>1725</v>
      </c>
      <c r="D1124" s="6">
        <v>46241</v>
      </c>
      <c r="E1124" s="8" t="s">
        <v>10118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0" t="s">
        <v>4355</v>
      </c>
      <c r="C1125" s="8">
        <v>1845</v>
      </c>
      <c r="D1125" s="6">
        <v>46241</v>
      </c>
      <c r="E1125" s="8" t="s">
        <v>5130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0" t="s">
        <v>4355</v>
      </c>
      <c r="C1126" s="8">
        <v>1846</v>
      </c>
      <c r="D1126" s="6">
        <v>46241</v>
      </c>
      <c r="E1126" s="8" t="s">
        <v>5130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0" t="s">
        <v>4355</v>
      </c>
      <c r="C1127" s="8">
        <v>1847</v>
      </c>
      <c r="D1127" s="304">
        <v>46242</v>
      </c>
      <c r="E1127" s="305" t="s">
        <v>5130</v>
      </c>
      <c r="F1127" s="306">
        <v>702</v>
      </c>
      <c r="G1127" s="305">
        <v>40</v>
      </c>
      <c r="H1127" s="305">
        <v>10</v>
      </c>
      <c r="I1127" s="307">
        <v>30</v>
      </c>
      <c r="J1127" s="308">
        <v>21.3</v>
      </c>
      <c r="K1127" s="307">
        <v>40</v>
      </c>
      <c r="L1127" s="308" t="s">
        <v>23</v>
      </c>
    </row>
    <row r="1128" spans="1:12" x14ac:dyDescent="0.25">
      <c r="A1128" s="8">
        <v>1156</v>
      </c>
      <c r="B1128" s="220" t="s">
        <v>4360</v>
      </c>
      <c r="C1128" s="81" t="s">
        <v>10225</v>
      </c>
      <c r="D1128" s="304">
        <v>46242</v>
      </c>
      <c r="E1128" s="305" t="s">
        <v>10226</v>
      </c>
      <c r="F1128" s="306">
        <v>713</v>
      </c>
      <c r="G1128" s="305">
        <v>160</v>
      </c>
      <c r="H1128" s="305">
        <v>30</v>
      </c>
      <c r="I1128" s="307">
        <v>35</v>
      </c>
      <c r="J1128" s="308">
        <v>24.3</v>
      </c>
      <c r="K1128" s="307">
        <v>170</v>
      </c>
      <c r="L1128" s="308" t="s">
        <v>23</v>
      </c>
    </row>
    <row r="1129" spans="1:12" x14ac:dyDescent="0.25">
      <c r="A1129" s="8">
        <v>1157</v>
      </c>
      <c r="B1129" s="220" t="s">
        <v>4355</v>
      </c>
      <c r="C1129" s="8">
        <v>1848</v>
      </c>
      <c r="D1129" s="304">
        <v>46242</v>
      </c>
      <c r="E1129" s="305" t="s">
        <v>5130</v>
      </c>
      <c r="F1129" s="306">
        <v>702</v>
      </c>
      <c r="G1129" s="305">
        <v>40</v>
      </c>
      <c r="H1129" s="305">
        <v>10</v>
      </c>
      <c r="I1129" s="307">
        <v>30</v>
      </c>
      <c r="J1129" s="308">
        <v>26.2</v>
      </c>
      <c r="K1129" s="307">
        <v>40</v>
      </c>
      <c r="L1129" s="308" t="s">
        <v>23</v>
      </c>
    </row>
    <row r="1130" spans="1:12" x14ac:dyDescent="0.25">
      <c r="A1130" s="8">
        <v>1158</v>
      </c>
      <c r="B1130" s="220" t="s">
        <v>4355</v>
      </c>
      <c r="C1130" s="8">
        <v>1848</v>
      </c>
      <c r="D1130" s="304">
        <v>46242</v>
      </c>
      <c r="E1130" s="305" t="s">
        <v>5130</v>
      </c>
      <c r="F1130" s="306">
        <v>702</v>
      </c>
      <c r="G1130" s="305">
        <v>40</v>
      </c>
      <c r="H1130" s="305">
        <v>10</v>
      </c>
      <c r="I1130" s="307">
        <v>30</v>
      </c>
      <c r="J1130" s="308">
        <v>25</v>
      </c>
      <c r="K1130" s="307">
        <v>30.5</v>
      </c>
      <c r="L1130" s="308" t="s">
        <v>23</v>
      </c>
    </row>
    <row r="1131" spans="1:12" x14ac:dyDescent="0.25">
      <c r="A1131" s="8">
        <v>1159</v>
      </c>
      <c r="B1131" s="220" t="s">
        <v>4785</v>
      </c>
      <c r="C1131" s="8">
        <v>1726</v>
      </c>
      <c r="D1131" s="304">
        <v>46242</v>
      </c>
      <c r="E1131" s="305" t="s">
        <v>10223</v>
      </c>
      <c r="F1131" s="306" t="s">
        <v>10224</v>
      </c>
      <c r="G1131" s="305">
        <v>160</v>
      </c>
      <c r="H1131" s="305">
        <v>30</v>
      </c>
      <c r="I1131" s="307">
        <v>35</v>
      </c>
      <c r="J1131" s="308">
        <v>27.5</v>
      </c>
      <c r="K1131" s="307">
        <v>190</v>
      </c>
      <c r="L1131" s="308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3" t="s">
        <v>5146</v>
      </c>
      <c r="B1" s="303"/>
      <c r="C1" s="303"/>
      <c r="D1" s="303"/>
      <c r="E1" s="303"/>
      <c r="F1" s="303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03" t="s">
        <v>5188</v>
      </c>
      <c r="B25" s="303"/>
      <c r="C25" s="303"/>
      <c r="D25" s="303"/>
      <c r="E25" s="303"/>
      <c r="F25" s="303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03" t="s">
        <v>5199</v>
      </c>
      <c r="B40" s="303"/>
      <c r="C40" s="303"/>
      <c r="D40" s="303"/>
      <c r="E40" s="303"/>
      <c r="F40" s="303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03" t="s">
        <v>5222</v>
      </c>
      <c r="B71" s="303"/>
      <c r="C71" s="303"/>
      <c r="D71" s="303"/>
      <c r="E71" s="303"/>
      <c r="F71" s="303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03" t="s">
        <v>5235</v>
      </c>
      <c r="B95" s="303"/>
      <c r="C95" s="303"/>
      <c r="D95" s="303"/>
      <c r="E95" s="303"/>
      <c r="F95" s="303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03" t="s">
        <v>5242</v>
      </c>
      <c r="B108" s="303"/>
      <c r="C108" s="303"/>
      <c r="D108" s="303"/>
      <c r="E108" s="303"/>
      <c r="F108" s="303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03" t="s">
        <v>5246</v>
      </c>
      <c r="B125" s="303"/>
      <c r="C125" s="303"/>
      <c r="D125" s="303"/>
      <c r="E125" s="303"/>
      <c r="F125" s="303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03" t="s">
        <v>5250</v>
      </c>
      <c r="B134" s="303"/>
      <c r="C134" s="303"/>
      <c r="D134" s="303"/>
      <c r="E134" s="303"/>
      <c r="F134" s="303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03" t="s">
        <v>5259</v>
      </c>
      <c r="B148" s="303"/>
      <c r="C148" s="303"/>
      <c r="D148" s="303"/>
      <c r="E148" s="303"/>
      <c r="F148" s="303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3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59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0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59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0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3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4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3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4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1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2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1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2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59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0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59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0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59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0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59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0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59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0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59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0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59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0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59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0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59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0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59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0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59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0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59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0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59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0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59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0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59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0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59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0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59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0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59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0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59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0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59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0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59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0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59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0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59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0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59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0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59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0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59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0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59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0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59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0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59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0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59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0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59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0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59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0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59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0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59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59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59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59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59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59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0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0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0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0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0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0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0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0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0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0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0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0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0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0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0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0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0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0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0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0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0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0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0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0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0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0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0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0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0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0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0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0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0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0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0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0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0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0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0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0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0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0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0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0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0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0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0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0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0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0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0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0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0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0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0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0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0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0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0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0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1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1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1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1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1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1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1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1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1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1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1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1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1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1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1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1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1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1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1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1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1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1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1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1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1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1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1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1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1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1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59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59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59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59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59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59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59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59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59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59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59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59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59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59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59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59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59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59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59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59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59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59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59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59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59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59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59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59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59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59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59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59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59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59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59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59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59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59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59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59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59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59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59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59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59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59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59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59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59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59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59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59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59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59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59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59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59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59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59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59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59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59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59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59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59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59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59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59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59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59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59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59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59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59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59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59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59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59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59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59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59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59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59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59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59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59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59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59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59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59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59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59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59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59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59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59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59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59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59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59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59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59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59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59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59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59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59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59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59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59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59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59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59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59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59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59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59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59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59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59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59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59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59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59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59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59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59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59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59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59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59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59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59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59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59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59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59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59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59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59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59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59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59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59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59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59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59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59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59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59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59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59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59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59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59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59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3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3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3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3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3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3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10173</v>
      </c>
      <c r="C4815" s="24" t="s">
        <v>2620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10174</v>
      </c>
      <c r="C4816" s="24" t="s">
        <v>2620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10175</v>
      </c>
      <c r="C4817" s="24" t="s">
        <v>2620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10176</v>
      </c>
      <c r="C4818" s="24" t="s">
        <v>2620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10177</v>
      </c>
      <c r="C4819" s="24" t="s">
        <v>2620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10178</v>
      </c>
      <c r="C4820" s="24" t="s">
        <v>2620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10167</v>
      </c>
      <c r="C4821" s="24" t="s">
        <v>2620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10168</v>
      </c>
      <c r="C4822" s="24" t="s">
        <v>2620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10169</v>
      </c>
      <c r="C4823" s="24" t="s">
        <v>2620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10170</v>
      </c>
      <c r="C4824" s="24" t="s">
        <v>2620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10171</v>
      </c>
      <c r="C4825" s="24" t="s">
        <v>2620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10172</v>
      </c>
      <c r="C4826" s="24" t="s">
        <v>2620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10161</v>
      </c>
      <c r="C4827" s="24" t="s">
        <v>2620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10162</v>
      </c>
      <c r="C4828" s="24" t="s">
        <v>2620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10163</v>
      </c>
      <c r="C4829" s="24" t="s">
        <v>2620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10164</v>
      </c>
      <c r="C4830" s="24" t="s">
        <v>2620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10165</v>
      </c>
      <c r="C4831" s="24" t="s">
        <v>2620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10166</v>
      </c>
      <c r="C4832" s="24" t="s">
        <v>2620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10155</v>
      </c>
      <c r="C4833" s="24" t="s">
        <v>2620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10156</v>
      </c>
      <c r="C4834" s="24" t="s">
        <v>2620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10157</v>
      </c>
      <c r="C4835" s="24" t="s">
        <v>2620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10158</v>
      </c>
      <c r="C4836" s="24" t="s">
        <v>2620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10159</v>
      </c>
      <c r="C4837" s="24" t="s">
        <v>2620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10160</v>
      </c>
      <c r="C4838" s="24" t="s">
        <v>2620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10149</v>
      </c>
      <c r="C4839" s="24" t="s">
        <v>2620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10150</v>
      </c>
      <c r="C4840" s="24" t="s">
        <v>2620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10151</v>
      </c>
      <c r="C4841" s="24" t="s">
        <v>2620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10152</v>
      </c>
      <c r="C4842" s="24" t="s">
        <v>2620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10153</v>
      </c>
      <c r="C4843" s="24" t="s">
        <v>2620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10154</v>
      </c>
      <c r="C4844" s="24" t="s">
        <v>2620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10143</v>
      </c>
      <c r="C4845" s="24" t="s">
        <v>2620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10144</v>
      </c>
      <c r="C4846" s="24" t="s">
        <v>2620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10145</v>
      </c>
      <c r="C4847" s="24" t="s">
        <v>2620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10146</v>
      </c>
      <c r="C4848" s="24" t="s">
        <v>2620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10147</v>
      </c>
      <c r="C4849" s="24" t="s">
        <v>2620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10148</v>
      </c>
      <c r="C4850" s="24" t="s">
        <v>2620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10137</v>
      </c>
      <c r="C4851" s="24" t="s">
        <v>2620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10138</v>
      </c>
      <c r="C4852" s="24" t="s">
        <v>2620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10139</v>
      </c>
      <c r="C4853" s="24" t="s">
        <v>2620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10140</v>
      </c>
      <c r="C4854" s="24" t="s">
        <v>2620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10141</v>
      </c>
      <c r="C4855" s="24" t="s">
        <v>2620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10142</v>
      </c>
      <c r="C4856" s="24" t="s">
        <v>2620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10131</v>
      </c>
      <c r="C4857" s="24" t="s">
        <v>2620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10132</v>
      </c>
      <c r="C4858" s="24" t="s">
        <v>2620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10133</v>
      </c>
      <c r="C4859" s="24" t="s">
        <v>2620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10134</v>
      </c>
      <c r="C4860" s="24" t="s">
        <v>2620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10135</v>
      </c>
      <c r="C4861" s="24" t="s">
        <v>2620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10136</v>
      </c>
      <c r="C4862" s="24" t="s">
        <v>2620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10125</v>
      </c>
      <c r="C4863" s="24" t="s">
        <v>2620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10126</v>
      </c>
      <c r="C4864" s="24" t="s">
        <v>2620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10127</v>
      </c>
      <c r="C4865" s="24" t="s">
        <v>2620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10128</v>
      </c>
      <c r="C4866" s="24" t="s">
        <v>2620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10129</v>
      </c>
      <c r="C4867" s="24" t="s">
        <v>2620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10130</v>
      </c>
      <c r="C4868" s="24" t="s">
        <v>2620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10119</v>
      </c>
      <c r="C4869" s="24" t="s">
        <v>2620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10120</v>
      </c>
      <c r="C4870" s="24" t="s">
        <v>2620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10121</v>
      </c>
      <c r="C4871" s="24" t="s">
        <v>2620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10122</v>
      </c>
      <c r="C4872" s="24" t="s">
        <v>2620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10123</v>
      </c>
      <c r="C4873" s="24" t="s">
        <v>2620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10124</v>
      </c>
      <c r="C4874" s="24" t="s">
        <v>2620</v>
      </c>
      <c r="D4874" s="25">
        <v>90</v>
      </c>
      <c r="E4874" s="12"/>
      <c r="F4874" s="8"/>
    </row>
    <row r="4875" spans="1:6" x14ac:dyDescent="0.25">
      <c r="A4875" s="16">
        <v>1155</v>
      </c>
      <c r="B4875" s="305" t="s">
        <v>10214</v>
      </c>
      <c r="C4875" s="24" t="s">
        <v>2620</v>
      </c>
      <c r="D4875" s="25">
        <v>7</v>
      </c>
      <c r="E4875" s="12"/>
      <c r="F4875" s="309"/>
    </row>
    <row r="4876" spans="1:6" x14ac:dyDescent="0.25">
      <c r="A4876" s="16">
        <v>1155</v>
      </c>
      <c r="B4876" s="305" t="s">
        <v>10215</v>
      </c>
      <c r="C4876" s="24" t="s">
        <v>2620</v>
      </c>
      <c r="D4876" s="25">
        <v>7</v>
      </c>
      <c r="E4876" s="12"/>
      <c r="F4876" s="309"/>
    </row>
    <row r="4877" spans="1:6" x14ac:dyDescent="0.25">
      <c r="A4877" s="16">
        <v>1155</v>
      </c>
      <c r="B4877" s="305" t="s">
        <v>10216</v>
      </c>
      <c r="C4877" s="24" t="s">
        <v>2620</v>
      </c>
      <c r="D4877" s="25">
        <v>28</v>
      </c>
      <c r="E4877" s="12"/>
      <c r="F4877" s="309"/>
    </row>
    <row r="4878" spans="1:6" x14ac:dyDescent="0.25">
      <c r="A4878" s="16">
        <v>1155</v>
      </c>
      <c r="B4878" s="305" t="s">
        <v>10217</v>
      </c>
      <c r="C4878" s="24" t="s">
        <v>2620</v>
      </c>
      <c r="D4878" s="25">
        <v>28</v>
      </c>
      <c r="E4878" s="12"/>
      <c r="F4878" s="309"/>
    </row>
    <row r="4879" spans="1:6" x14ac:dyDescent="0.25">
      <c r="A4879" s="16">
        <v>1155</v>
      </c>
      <c r="B4879" s="305" t="s">
        <v>10218</v>
      </c>
      <c r="C4879" s="24" t="s">
        <v>2620</v>
      </c>
      <c r="D4879" s="25">
        <v>90</v>
      </c>
      <c r="E4879" s="12"/>
      <c r="F4879" s="309"/>
    </row>
    <row r="4880" spans="1:6" x14ac:dyDescent="0.25">
      <c r="A4880" s="16">
        <v>1155</v>
      </c>
      <c r="B4880" s="305" t="s">
        <v>10219</v>
      </c>
      <c r="C4880" s="24" t="s">
        <v>2620</v>
      </c>
      <c r="D4880" s="25">
        <v>90</v>
      </c>
      <c r="E4880" s="12"/>
      <c r="F4880" s="309"/>
    </row>
    <row r="4881" spans="1:6" x14ac:dyDescent="0.25">
      <c r="A4881" s="16">
        <v>1156</v>
      </c>
      <c r="B4881" s="305" t="s">
        <v>10208</v>
      </c>
      <c r="C4881" s="24" t="s">
        <v>2620</v>
      </c>
      <c r="D4881" s="25">
        <v>7</v>
      </c>
      <c r="E4881" s="12"/>
      <c r="F4881" s="309"/>
    </row>
    <row r="4882" spans="1:6" x14ac:dyDescent="0.25">
      <c r="A4882" s="16">
        <v>1156</v>
      </c>
      <c r="B4882" s="305" t="s">
        <v>10209</v>
      </c>
      <c r="C4882" s="24" t="s">
        <v>2620</v>
      </c>
      <c r="D4882" s="25">
        <v>7</v>
      </c>
      <c r="E4882" s="12"/>
      <c r="F4882" s="309"/>
    </row>
    <row r="4883" spans="1:6" x14ac:dyDescent="0.25">
      <c r="A4883" s="16">
        <v>1156</v>
      </c>
      <c r="B4883" s="305" t="s">
        <v>10210</v>
      </c>
      <c r="C4883" s="24" t="s">
        <v>2620</v>
      </c>
      <c r="D4883" s="25">
        <v>28</v>
      </c>
      <c r="E4883" s="12"/>
      <c r="F4883" s="309"/>
    </row>
    <row r="4884" spans="1:6" x14ac:dyDescent="0.25">
      <c r="A4884" s="16">
        <v>1156</v>
      </c>
      <c r="B4884" s="305" t="s">
        <v>10211</v>
      </c>
      <c r="C4884" s="24" t="s">
        <v>2620</v>
      </c>
      <c r="D4884" s="25">
        <v>28</v>
      </c>
      <c r="E4884" s="12"/>
      <c r="F4884" s="309"/>
    </row>
    <row r="4885" spans="1:6" x14ac:dyDescent="0.25">
      <c r="A4885" s="16">
        <v>1156</v>
      </c>
      <c r="B4885" s="305" t="s">
        <v>10212</v>
      </c>
      <c r="C4885" s="24" t="s">
        <v>2620</v>
      </c>
      <c r="D4885" s="25">
        <v>90</v>
      </c>
      <c r="E4885" s="12"/>
      <c r="F4885" s="309"/>
    </row>
    <row r="4886" spans="1:6" x14ac:dyDescent="0.25">
      <c r="A4886" s="16">
        <v>1156</v>
      </c>
      <c r="B4886" s="305" t="s">
        <v>10213</v>
      </c>
      <c r="C4886" s="24" t="s">
        <v>2620</v>
      </c>
      <c r="D4886" s="25">
        <v>90</v>
      </c>
      <c r="E4886" s="12"/>
      <c r="F4886" s="309"/>
    </row>
    <row r="4887" spans="1:6" x14ac:dyDescent="0.25">
      <c r="A4887" s="16">
        <v>1157</v>
      </c>
      <c r="B4887" s="305" t="s">
        <v>10202</v>
      </c>
      <c r="C4887" s="24" t="s">
        <v>2620</v>
      </c>
      <c r="D4887" s="25">
        <v>7</v>
      </c>
      <c r="E4887" s="12"/>
      <c r="F4887" s="309"/>
    </row>
    <row r="4888" spans="1:6" x14ac:dyDescent="0.25">
      <c r="A4888" s="16">
        <v>1157</v>
      </c>
      <c r="B4888" s="305" t="s">
        <v>10203</v>
      </c>
      <c r="C4888" s="24" t="s">
        <v>2620</v>
      </c>
      <c r="D4888" s="25">
        <v>7</v>
      </c>
      <c r="E4888" s="12"/>
      <c r="F4888" s="309"/>
    </row>
    <row r="4889" spans="1:6" x14ac:dyDescent="0.25">
      <c r="A4889" s="16">
        <v>1157</v>
      </c>
      <c r="B4889" s="305" t="s">
        <v>10204</v>
      </c>
      <c r="C4889" s="24" t="s">
        <v>2620</v>
      </c>
      <c r="D4889" s="25">
        <v>28</v>
      </c>
      <c r="E4889" s="12"/>
      <c r="F4889" s="309"/>
    </row>
    <row r="4890" spans="1:6" x14ac:dyDescent="0.25">
      <c r="A4890" s="16">
        <v>1157</v>
      </c>
      <c r="B4890" s="305" t="s">
        <v>10205</v>
      </c>
      <c r="C4890" s="24" t="s">
        <v>2620</v>
      </c>
      <c r="D4890" s="25">
        <v>28</v>
      </c>
      <c r="E4890" s="12"/>
      <c r="F4890" s="309"/>
    </row>
    <row r="4891" spans="1:6" x14ac:dyDescent="0.25">
      <c r="A4891" s="16">
        <v>1157</v>
      </c>
      <c r="B4891" s="305" t="s">
        <v>10206</v>
      </c>
      <c r="C4891" s="24" t="s">
        <v>2620</v>
      </c>
      <c r="D4891" s="25">
        <v>90</v>
      </c>
      <c r="E4891" s="12"/>
      <c r="F4891" s="309"/>
    </row>
    <row r="4892" spans="1:6" x14ac:dyDescent="0.25">
      <c r="A4892" s="16">
        <v>1157</v>
      </c>
      <c r="B4892" s="305" t="s">
        <v>10207</v>
      </c>
      <c r="C4892" s="24" t="s">
        <v>2620</v>
      </c>
      <c r="D4892" s="25">
        <v>90</v>
      </c>
      <c r="E4892" s="12"/>
      <c r="F4892" s="309"/>
    </row>
    <row r="4893" spans="1:6" x14ac:dyDescent="0.25">
      <c r="A4893" s="16">
        <v>1158</v>
      </c>
      <c r="B4893" s="305" t="s">
        <v>10196</v>
      </c>
      <c r="C4893" s="24" t="s">
        <v>2620</v>
      </c>
      <c r="D4893" s="25">
        <v>7</v>
      </c>
      <c r="E4893" s="12"/>
      <c r="F4893" s="309"/>
    </row>
    <row r="4894" spans="1:6" x14ac:dyDescent="0.25">
      <c r="A4894" s="16">
        <v>1158</v>
      </c>
      <c r="B4894" s="305" t="s">
        <v>10197</v>
      </c>
      <c r="C4894" s="24" t="s">
        <v>2620</v>
      </c>
      <c r="D4894" s="25">
        <v>7</v>
      </c>
      <c r="E4894" s="12"/>
      <c r="F4894" s="309"/>
    </row>
    <row r="4895" spans="1:6" x14ac:dyDescent="0.25">
      <c r="A4895" s="16">
        <v>1158</v>
      </c>
      <c r="B4895" s="305" t="s">
        <v>10198</v>
      </c>
      <c r="C4895" s="24" t="s">
        <v>2620</v>
      </c>
      <c r="D4895" s="25">
        <v>28</v>
      </c>
      <c r="E4895" s="12"/>
      <c r="F4895" s="309"/>
    </row>
    <row r="4896" spans="1:6" x14ac:dyDescent="0.25">
      <c r="A4896" s="16">
        <v>1158</v>
      </c>
      <c r="B4896" s="305" t="s">
        <v>10199</v>
      </c>
      <c r="C4896" s="24" t="s">
        <v>2620</v>
      </c>
      <c r="D4896" s="25">
        <v>28</v>
      </c>
      <c r="E4896" s="12"/>
      <c r="F4896" s="309"/>
    </row>
    <row r="4897" spans="1:6" x14ac:dyDescent="0.25">
      <c r="A4897" s="16">
        <v>1158</v>
      </c>
      <c r="B4897" s="305" t="s">
        <v>10200</v>
      </c>
      <c r="C4897" s="24" t="s">
        <v>2620</v>
      </c>
      <c r="D4897" s="25">
        <v>90</v>
      </c>
      <c r="E4897" s="12"/>
      <c r="F4897" s="309"/>
    </row>
    <row r="4898" spans="1:6" x14ac:dyDescent="0.25">
      <c r="A4898" s="16">
        <v>1158</v>
      </c>
      <c r="B4898" s="305" t="s">
        <v>10201</v>
      </c>
      <c r="C4898" s="24" t="s">
        <v>2620</v>
      </c>
      <c r="D4898" s="25">
        <v>90</v>
      </c>
      <c r="E4898" s="12"/>
      <c r="F4898" s="309"/>
    </row>
    <row r="4899" spans="1:6" x14ac:dyDescent="0.25">
      <c r="A4899" s="16">
        <v>1159</v>
      </c>
      <c r="B4899" s="305" t="s">
        <v>10190</v>
      </c>
      <c r="C4899" s="24" t="s">
        <v>2620</v>
      </c>
      <c r="D4899" s="25">
        <v>7</v>
      </c>
      <c r="E4899" s="12"/>
      <c r="F4899" s="309"/>
    </row>
    <row r="4900" spans="1:6" x14ac:dyDescent="0.25">
      <c r="A4900" s="16">
        <v>1159</v>
      </c>
      <c r="B4900" s="305" t="s">
        <v>10191</v>
      </c>
      <c r="C4900" s="24" t="s">
        <v>2620</v>
      </c>
      <c r="D4900" s="25">
        <v>7</v>
      </c>
      <c r="E4900" s="12"/>
      <c r="F4900" s="309"/>
    </row>
    <row r="4901" spans="1:6" x14ac:dyDescent="0.25">
      <c r="A4901" s="16">
        <v>1159</v>
      </c>
      <c r="B4901" s="305" t="s">
        <v>10192</v>
      </c>
      <c r="C4901" s="24" t="s">
        <v>2620</v>
      </c>
      <c r="D4901" s="25">
        <v>28</v>
      </c>
      <c r="E4901" s="12"/>
      <c r="F4901" s="309"/>
    </row>
    <row r="4902" spans="1:6" x14ac:dyDescent="0.25">
      <c r="A4902" s="16">
        <v>1159</v>
      </c>
      <c r="B4902" s="305" t="s">
        <v>10193</v>
      </c>
      <c r="C4902" s="24" t="s">
        <v>2620</v>
      </c>
      <c r="D4902" s="25">
        <v>28</v>
      </c>
      <c r="E4902" s="12"/>
      <c r="F4902" s="309"/>
    </row>
    <row r="4903" spans="1:6" x14ac:dyDescent="0.25">
      <c r="A4903" s="16">
        <v>1159</v>
      </c>
      <c r="B4903" s="305" t="s">
        <v>10194</v>
      </c>
      <c r="C4903" s="24" t="s">
        <v>2620</v>
      </c>
      <c r="D4903" s="25">
        <v>90</v>
      </c>
      <c r="E4903" s="12"/>
      <c r="F4903" s="309"/>
    </row>
    <row r="4904" spans="1:6" x14ac:dyDescent="0.25">
      <c r="A4904" s="16">
        <v>1159</v>
      </c>
      <c r="B4904" s="305" t="s">
        <v>10195</v>
      </c>
      <c r="C4904" s="24" t="s">
        <v>2620</v>
      </c>
      <c r="D4904" s="25">
        <v>90</v>
      </c>
      <c r="E4904" s="12"/>
      <c r="F4904" s="30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2026-08-10T14:52:05Z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