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161" documentId="13_ncr:1_{AE4AC399-C2C5-4F91-8F7E-7DCD7D35455D}" xr6:coauthVersionLast="47" xr6:coauthVersionMax="47" xr10:uidLastSave="{03FFDDFC-9B58-4447-8C3F-A8CC83C07BB9}"/>
  <bookViews>
    <workbookView xWindow="-120" yWindow="-120" windowWidth="21840" windowHeight="13020" tabRatio="879" firstSheet="1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<sst xmlns="http://schemas.openxmlformats.org/spreadsheetml/2006/main" count="131165" uniqueCount="8887">
  <si>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</si>
  <si>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</si>
  <si>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</si>
  <si>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</si>
  <si>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</si>
  <si>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</si>
  <si>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</si>
  <si>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</si>
  <si>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</si>
  <si>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</si>
  <si>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</si>
  <si>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</si>
  <si>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</si>
  <si>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</si>
  <si>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</si>
  <si>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</si>
  <si>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</si>
  <si>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</si>
  <si>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</si>
  <si>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</si>
  <si>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</si>
  <si>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</si>
  <si>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</si>
  <si>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</si>
  <si>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</si>
  <si>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</si>
  <si>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</si>
  <si>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</si>
  <si>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</si>
  <si>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</si>
  <si>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</si>
  <si>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</si>
  <si>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</si>
  <si>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</si>
  <si>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</si>
  <si>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</si>
  <si>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</si>
  <si>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</si>
  <si>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</si>
  <si>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</si>
  <si>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</si>
  <si>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</si>
  <si>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</si>
  <si>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</si>
  <si>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</si>
  <si>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</si>
  <si>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</si>
  <si>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</si>
  <si>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</si>
  <si>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</si>
  <si>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</si>
  <si>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</si>
  <si>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</si>
  <si>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</si>
  <si>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</si>
  <si>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</si>
  <si>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</si>
  <si>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</si>
  <si>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</si>
  <si>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</si>
  <si>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</si>
  <si>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</si>
  <si>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</si>
  <si>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</si>
  <si>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</si>
  <si>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</si>
  <si>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</si>
  <si>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</si>
  <si>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</si>
  <si>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</si>
  <si>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</si>
  <si>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</si>
  <si>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</si>
  <si>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</si>
  <si>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</si>
  <si>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</si>
  <si>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</si>
  <si>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</si>
  <si>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</si>
  <si>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</si>
  <si>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</si>
  <si>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</si>
  <si>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</si>
  <si>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</si>
  <si>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</si>
  <si>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</si>
  <si>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</si>
  <si>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</si>
  <si>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</si>
  <si>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</si>
  <si>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</si>
  <si>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</si>
  <si>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</si>
  <si>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</si>
  <si>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</si>
  <si>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</si>
  <si>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</si>
  <si>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</si>
  <si>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</si>
  <si>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</si>
  <si>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</si>
  <si>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</si>
  <si>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</si>
  <si>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</si>
  <si>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</si>
  <si>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</si>
  <si>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</si>
  <si>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</si>
  <si>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</si>
  <si>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</si>
  <si>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</si>
  <si>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</si>
  <si>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</si>
  <si>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</si>
  <si>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</si>
  <si>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</si>
  <si>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</si>
  <si>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</si>
  <si>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</si>
  <si>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</si>
  <si>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</si>
  <si>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</si>
  <si>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</si>
  <si>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</si>
  <si>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</si>
  <si>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</si>
  <si>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</si>
  <si>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</si>
  <si>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</si>
  <si>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</si>
  <si>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</si>
  <si>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</si>
  <si>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</si>
  <si>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</si>
  <si>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</si>
  <si>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</si>
  <si>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</si>
  <si>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</si>
  <si>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</si>
  <si>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</si>
  <si>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</si>
  <si>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</si>
  <si>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</si>
  <si>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</si>
  <si>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</si>
  <si>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</si>
  <si>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</si>
  <si>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</si>
  <si>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</si>
  <si>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</si>
  <si>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</si>
  <si>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</si>
  <si>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</si>
  <si>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</si>
  <si>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</si>
  <si>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</si>
  <si>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</si>
  <si>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</si>
  <si>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</si>
  <si>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</si>
  <si>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</si>
  <si>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</si>
  <si>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</si>
  <si>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</si>
  <si>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</si>
  <si>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</si>
  <si>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</si>
  <si>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</si>
  <si>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</si>
  <si>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</si>
  <si>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</si>
  <si>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</si>
  <si>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</si>
  <si>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</si>
  <si>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</si>
  <si>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</si>
  <si>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</si>
  <si>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</si>
  <si>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</si>
  <si>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</si>
  <si>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</si>
  <si>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</si>
  <si>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</si>
  <si>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</si>
  <si>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</si>
  <si>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</si>
  <si>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</si>
  <si>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</si>
  <si>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</si>
  <si>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</si>
  <si>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</si>
  <si>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</si>
  <si>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</si>
  <si>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</si>
  <si>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</si>
  <si>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</si>
  <si>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</si>
  <si>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</si>
  <si>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</si>
  <si>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</si>
  <si>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</si>
  <si>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</si>
  <si>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</si>
  <si>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</si>
  <si>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</si>
  <si>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</si>
  <si>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</si>
  <si>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</si>
  <si>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</si>
  <si>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</si>
  <si>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</si>
  <si>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</si>
  <si>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</si>
  <si>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</si>
  <si>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</si>
  <si>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</si>
  <si>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</si>
  <si>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</si>
  <si>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</si>
  <si>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</si>
  <si>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</si>
  <si>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</si>
  <si>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</si>
  <si>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</si>
  <si>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</si>
  <si>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</si>
  <si>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</si>
  <si>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</si>
  <si>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</si>
  <si>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</si>
  <si>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</si>
  <si>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</si>
  <si>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</si>
  <si>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</si>
  <si>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</si>
  <si>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</si>
  <si>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</si>
  <si>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</si>
  <si>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</si>
  <si>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</si>
  <si>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</si>
  <si>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</si>
  <si>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</si>
  <si>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</si>
  <si>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</si>
  <si>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</si>
  <si>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</si>
  <si>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</si>
  <si>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</si>
  <si>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</si>
  <si>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</si>
  <si>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</si>
  <si>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</si>
  <si>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</si>
  <si>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</si>
  <si>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</si>
  <si>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</si>
  <si>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</si>
  <si>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</si>
  <si>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</si>
  <si>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</si>
  <si>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</si>
  <si>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</si>
  <si>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</si>
  <si>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</si>
  <si>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</si>
  <si>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</si>
  <si>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</si>
  <si>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</si>
  <si>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</si>
  <si>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</si>
  <si>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</si>
  <si>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</si>
  <si>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</si>
  <si>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</si>
  <si>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</si>
  <si>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</si>
  <si>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</si>
  <si>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</si>
  <si>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</si>
  <si>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</si>
  <si>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</si>
  <si>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</si>
  <si>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</si>
  <si>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</si>
  <si>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</si>
  <si>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</si>
  <si>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</si>
  <si>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</si>
  <si>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</si>
  <si>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</si>
  <si>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</si>
  <si>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</si>
  <si>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</si>
  <si>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</si>
  <si>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</si>
  <si>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</si>
  <si>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</si>
  <si>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</si>
  <si>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</si>
  <si>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</si>
  <si>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</si>
  <si>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</si>
  <si>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</si>
  <si>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</si>
  <si>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</si>
  <si>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</si>
  <si>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</si>
  <si>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</si>
  <si>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</si>
  <si>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</si>
  <si>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</si>
  <si>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</si>
  <si>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</si>
  <si>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</si>
  <si>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</si>
  <si>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</si>
  <si>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</si>
  <si>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</si>
  <si>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</si>
  <si>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</si>
  <si>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</si>
  <si>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</si>
  <si>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</si>
  <si>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</si>
  <si>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</si>
  <si>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</si>
  <si>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</si>
  <si>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</si>
  <si>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</si>
  <si>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</si>
  <si>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</si>
  <si>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</si>
  <si>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</si>
  <si>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</si>
  <si>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</si>
  <si>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</si>
  <si>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</si>
  <si>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</si>
  <si>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</si>
  <si>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</si>
  <si>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</si>
  <si>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</si>
  <si>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</si>
  <si>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</si>
  <si>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</si>
  <si>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</si>
  <si>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</si>
  <si>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</si>
  <si>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</si>
  <si>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</si>
  <si>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</si>
  <si>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</si>
  <si>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</si>
  <si>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</si>
  <si>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</si>
  <si>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</si>
  <si>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</si>
  <si>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</si>
  <si>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</si>
  <si>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</si>
  <si>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</si>
  <si>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</si>
  <si>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</si>
  <si>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</si>
  <si>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</si>
  <si>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</si>
  <si>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</si>
  <si>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</si>
  <si>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</si>
  <si>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</si>
  <si>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</si>
  <si>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</si>
  <si>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</si>
  <si>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</si>
  <si>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</si>
  <si>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</si>
  <si>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</si>
  <si>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</si>
  <si>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</si>
  <si>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</si>
  <si>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</si>
  <si>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</si>
  <si>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</si>
  <si>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</si>
  <si>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</si>
  <si>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</si>
  <si>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</si>
  <si>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</si>
  <si>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</si>
  <si>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</si>
  <si>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</si>
  <si>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</si>
  <si>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</si>
  <si>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</si>
  <si>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</si>
  <si>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</si>
  <si>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</si>
  <si>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</si>
  <si>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</si>
  <si>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</si>
  <si>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</si>
  <si>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</si>
  <si>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</si>
  <si>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</si>
  <si>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</si>
  <si>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</si>
  <si>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</si>
  <si>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</si>
  <si>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</si>
  <si>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</si>
  <si>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</si>
  <si>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</si>
  <si>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</si>
  <si>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</si>
  <si>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</si>
  <si>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</si>
  <si>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</si>
  <si>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</si>
  <si>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</si>
  <si>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</si>
  <si>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</si>
  <si>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</si>
  <si>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</si>
  <si>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</si>
  <si>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</si>
  <si>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</si>
  <si>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</si>
  <si>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</si>
  <si>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</si>
  <si>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</si>
  <si>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</si>
  <si>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</si>
  <si>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</si>
  <si>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</si>
  <si>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</si>
  <si>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</si>
  <si>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</si>
  <si>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</si>
  <si>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</si>
  <si>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</si>
  <si>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</si>
  <si>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</si>
  <si>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</si>
  <si>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</si>
  <si>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</si>
  <si>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</si>
  <si>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</si>
  <si>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</si>
  <si>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</si>
  <si>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</si>
  <si>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</si>
  <si>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</si>
  <si>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</si>
  <si>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</si>
  <si>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</si>
  <si>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</si>
  <si>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</si>
  <si>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</si>
  <si>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</si>
  <si>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</si>
  <si>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</si>
  <si>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</si>
  <si>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</si>
  <si>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</si>
  <si>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</si>
  <si>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</si>
  <si>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</si>
  <si>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</si>
  <si>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</si>
  <si>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</si>
  <si>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</si>
  <si>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</si>
  <si>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</si>
  <si>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</si>
  <si>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</si>
  <si>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</si>
  <si>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</si>
  <si>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</si>
  <si>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</si>
  <si>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</si>
  <si>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</si>
  <si>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</si>
  <si>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</si>
  <si>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</si>
  <si>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</si>
  <si>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</si>
  <si>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</si>
  <si>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</si>
  <si>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</si>
  <si>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</si>
  <si>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</si>
  <si>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</si>
  <si>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</si>
  <si>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</si>
  <si>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</si>
  <si>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</si>
  <si>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</si>
  <si>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</si>
  <si>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</si>
  <si>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</si>
  <si>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</si>
  <si>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</si>
  <si>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</si>
  <si>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</si>
  <si>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</si>
  <si>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</si>
  <si>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</si>
  <si>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</si>
  <si>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</si>
  <si>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</si>
  <si>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</si>
  <si>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</si>
  <si>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</si>
  <si>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</si>
  <si>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</si>
  <si>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</si>
  <si>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</si>
  <si>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</si>
  <si>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</si>
  <si>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</si>
  <si>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</si>
  <si>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</si>
  <si>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</si>
  <si>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</si>
  <si>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</si>
  <si>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</si>
  <si>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</si>
  <si>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</si>
  <si>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</si>
  <si>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</si>
  <si>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</si>
  <si>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</si>
  <si>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</si>
  <si>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</si>
  <si>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</si>
  <si>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</si>
  <si>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</si>
  <si>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</si>
  <si>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</si>
  <si>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</si>
  <si>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</si>
  <si>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</si>
  <si>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</si>
  <si>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</si>
  <si>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</si>
  <si>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</si>
  <si>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</si>
  <si>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</si>
  <si>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</si>
  <si>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</si>
  <si>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</si>
  <si>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</si>
  <si>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</si>
  <si>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</si>
  <si>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</si>
  <si>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</si>
  <si>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</si>
  <si>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</si>
  <si>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</si>
  <si>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</si>
  <si>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</si>
  <si>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</si>
  <si>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</si>
  <si>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</si>
  <si>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</si>
  <si>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</si>
  <si>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</si>
  <si>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</si>
  <si>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</si>
  <si>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</si>
  <si>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</si>
  <si>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</si>
  <si>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</si>
  <si>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</si>
  <si>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</si>
  <si>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</si>
  <si>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</si>
  <si>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</si>
  <si>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</si>
  <si>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</si>
  <si>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</si>
  <si>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</si>
  <si>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</si>
  <si>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</si>
  <si>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</si>
  <si>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</si>
  <si>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</si>
  <si>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</si>
  <si>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</si>
  <si>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</si>
  <si>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</si>
  <si>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</si>
  <si>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</si>
  <si>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</si>
  <si>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</si>
  <si>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</si>
  <si>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</si>
  <si>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</si>
  <si>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</si>
  <si>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</si>
  <si>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</si>
  <si>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</si>
  <si>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</si>
  <si>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</si>
  <si>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</si>
  <si>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</si>
  <si>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</si>
  <si>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</si>
  <si>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</si>
  <si>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</si>
  <si>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</si>
  <si>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</si>
  <si>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</si>
  <si>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</si>
  <si>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</si>
  <si>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</si>
  <si>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</si>
  <si>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</si>
  <si>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</si>
  <si>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</si>
  <si>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</si>
  <si>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</si>
  <si>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</si>
  <si>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</si>
  <si>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</si>
  <si>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</si>
  <si>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</si>
  <si>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</si>
  <si>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</si>
  <si>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</si>
  <si>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</si>
  <si>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</si>
  <si>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</si>
  <si>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</si>
  <si>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</si>
  <si>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</si>
  <si>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</si>
  <si>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</si>
  <si>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</si>
  <si>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</si>
  <si>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</si>
  <si>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</si>
  <si>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</si>
  <si>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</si>
  <si>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</si>
  <si>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</si>
  <si>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</si>
  <si>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</si>
  <si>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</si>
  <si>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</si>
  <si>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</si>
  <si>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</si>
  <si>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</si>
  <si>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</si>
  <si>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</si>
  <si>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</si>
  <si>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</si>
  <si>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</si>
  <si>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</si>
  <si>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</si>
  <si>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</si>
  <si>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</si>
  <si>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</si>
  <si>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</si>
  <si>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</si>
  <si>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</si>
  <si>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</si>
  <si>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</si>
  <si>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</si>
  <si>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</si>
  <si>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</si>
  <si>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</si>
  <si>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</si>
  <si>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</si>
  <si>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</si>
  <si>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</si>
  <si>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</si>
  <si>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</si>
  <si>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</si>
  <si>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</si>
  <si>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</si>
  <si>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</si>
  <si>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</si>
  <si>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</si>
  <si>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</si>
  <si>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</si>
  <si>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</si>
  <si>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</si>
  <si>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</si>
  <si>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</si>
  <si>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</si>
  <si>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</si>
  <si>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</si>
  <si>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</si>
  <si>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</si>
  <si>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</si>
  <si>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</si>
  <si>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</si>
  <si>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</si>
  <si>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</si>
  <si>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</si>
  <si>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</si>
  <si>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</si>
  <si>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</si>
  <si>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</si>
  <si>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</si>
  <si>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</si>
  <si>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</si>
  <si>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</si>
  <si>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</si>
  <si>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</si>
  <si>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</si>
  <si>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</si>
  <si>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</si>
  <si>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</si>
  <si>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</si>
  <si>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</si>
  <si>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</si>
  <si>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</si>
  <si>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</si>
  <si>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</si>
  <si>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</si>
  <si>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</si>
  <si>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</si>
  <si>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</si>
  <si>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</si>
  <si>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</si>
  <si>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</si>
  <si>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</si>
  <si>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</si>
  <si>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</si>
  <si>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</si>
  <si>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</si>
  <si>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</si>
  <si>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</si>
  <si>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</si>
  <si>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</si>
  <si>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</si>
  <si>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</si>
  <si>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</si>
  <si>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</si>
  <si>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</si>
  <si>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</si>
  <si>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</si>
  <si>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</si>
  <si>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</si>
  <si>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</si>
  <si>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</si>
  <si>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</si>
  <si>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</si>
  <si>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</si>
  <si>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</si>
  <si>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</si>
  <si>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</si>
  <si>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</si>
  <si>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</si>
  <si>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</si>
  <si>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</si>
  <si>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</si>
  <si>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</si>
  <si>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</si>
  <si>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</si>
  <si>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</si>
  <si>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</si>
  <si>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</si>
  <si>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</si>
  <si>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</si>
  <si>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</si>
  <si>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</si>
  <si>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</si>
  <si>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</si>
  <si>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</si>
  <si>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</si>
  <si>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</si>
  <si>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</si>
  <si>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</si>
  <si>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</si>
  <si>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</si>
  <si>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</si>
  <si>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</si>
  <si>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</si>
  <si>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</si>
  <si>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</si>
  <si>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</si>
  <si>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</si>
  <si>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</si>
  <si>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</si>
  <si>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</si>
  <si>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</si>
  <si>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</si>
  <si>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</si>
  <si>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</si>
  <si>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</si>
  <si>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</si>
  <si>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</si>
  <si>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</si>
  <si>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</si>
  <si>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</si>
  <si>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</si>
  <si>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</si>
  <si>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</si>
  <si>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</si>
  <si>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</si>
  <si>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</si>
  <si>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</si>
  <si>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</si>
  <si>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</si>
  <si>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</si>
  <si>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</si>
  <si>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</si>
  <si>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</si>
  <si>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</si>
  <si>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</si>
  <si>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</si>
  <si>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</si>
  <si>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</si>
  <si>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</si>
  <si>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</si>
  <si>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</si>
  <si>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</si>
  <si>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</si>
  <si>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</si>
  <si>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</si>
  <si>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</si>
  <si>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</si>
  <si>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</si>
  <si>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</si>
  <si>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</si>
  <si>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</si>
  <si>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</si>
  <si>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</si>
  <si>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</si>
  <si>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</si>
  <si>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</si>
  <si>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</si>
  <si>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</si>
  <si>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</si>
  <si>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</si>
  <si>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</si>
  <si>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</si>
  <si>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</si>
  <si>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</si>
  <si>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</si>
  <si>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</si>
  <si>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</si>
  <si>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</si>
  <si>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</si>
  <si>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</si>
  <si>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</si>
  <si>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</si>
  <si>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</si>
  <si>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</si>
  <si>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</si>
  <si>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</si>
  <si>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</si>
  <si>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</si>
  <si>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</si>
  <si>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</si>
  <si>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</si>
  <si>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</si>
  <si>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</si>
  <si>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</si>
  <si>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</si>
  <si>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</si>
  <si>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</si>
  <si>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</si>
  <si>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</si>
  <si>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</si>
  <si>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</si>
  <si>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</si>
  <si>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</si>
  <si>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</si>
  <si>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</si>
  <si>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</si>
  <si>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</si>
  <si>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</si>
  <si>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</si>
  <si>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</si>
  <si>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</si>
  <si>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</si>
  <si>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</si>
  <si>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</si>
  <si>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</si>
  <si>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</si>
  <si>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</si>
  <si>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</si>
  <si>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</si>
  <si>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</si>
  <si>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</si>
  <si>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</si>
  <si>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</si>
  <si>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</si>
  <si>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</si>
  <si>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</si>
  <si>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</si>
  <si>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</si>
  <si>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</si>
  <si>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</si>
  <si>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</si>
  <si>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</si>
  <si>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</si>
  <si>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</si>
  <si>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</si>
  <si>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</si>
  <si>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</si>
  <si>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</si>
  <si>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</si>
  <si>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</si>
  <si>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</si>
  <si>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</si>
  <si>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</si>
  <si>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</si>
  <si>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</si>
  <si>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</si>
  <si>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</si>
  <si>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</si>
  <si>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</si>
  <si>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</si>
  <si>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</si>
  <si>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</si>
  <si>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</si>
  <si>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</si>
  <si>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</si>
  <si>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</si>
  <si>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</si>
  <si>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</si>
  <si>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</si>
  <si>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</si>
  <si>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</si>
  <si>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</si>
  <si>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</si>
  <si>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</si>
  <si>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</si>
  <si>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</si>
  <si>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</si>
  <si>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</si>
  <si>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</si>
  <si>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</si>
  <si>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</si>
  <si>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</si>
  <si>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</si>
  <si>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</si>
  <si>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</si>
  <si>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</si>
  <si>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</si>
  <si>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</si>
  <si>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</si>
  <si>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</si>
  <si>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</si>
  <si>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</si>
  <si>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</si>
  <si>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</si>
  <si>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</si>
  <si>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</si>
  <si>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</si>
  <si>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</si>
  <si>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</si>
  <si>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</si>
  <si>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</si>
  <si>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</si>
  <si>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</si>
  <si>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</si>
  <si>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</si>
  <si>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</si>
  <si>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</si>
  <si>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</si>
  <si>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</si>
  <si>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</si>
  <si>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</si>
  <si>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</si>
  <si>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</si>
  <si>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</si>
  <si>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</si>
  <si>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</si>
  <si>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</si>
  <si>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</si>
  <si>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</si>
  <si>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</si>
  <si>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</si>
  <si>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</si>
  <si>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</si>
  <si>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</si>
  <si>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</si>
  <si>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</si>
  <si>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</si>
  <si>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</si>
  <si>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</si>
  <si>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</si>
  <si>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</si>
  <si>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</si>
  <si>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</si>
  <si>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</si>
  <si>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</si>
  <si>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</si>
  <si>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</si>
  <si>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</si>
  <si>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</si>
  <si>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</si>
  <si>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</si>
  <si>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</si>
  <si>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</si>
  <si>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</si>
  <si>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</si>
  <si>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</si>
  <si>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</si>
  <si>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</si>
  <si>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</si>
  <si>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</si>
  <si>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</si>
  <si>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</si>
  <si>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</si>
  <si>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</si>
  <si>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</si>
  <si>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</si>
  <si>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</si>
  <si>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</si>
  <si>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</si>
  <si>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</si>
  <si>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</si>
  <si>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</si>
  <si>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</si>
  <si>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</si>
  <si>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</si>
  <si>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</si>
  <si>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</si>
  <si>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</si>
  <si>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</si>
  <si>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</si>
  <si>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</si>
  <si>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</si>
  <si>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</si>
  <si>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</si>
  <si>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</si>
  <si>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</si>
  <si>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</si>
  <si>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</si>
  <si>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</si>
  <si>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</si>
  <si>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</si>
  <si>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</si>
  <si>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</si>
  <si>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</si>
  <si>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</si>
  <si>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</si>
  <si>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</si>
  <si>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</si>
  <si>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</si>
  <si>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</si>
  <si>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</si>
  <si>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</si>
  <si>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</si>
  <si>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</si>
  <si>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</si>
  <si>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</si>
  <si>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</si>
  <si>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</si>
  <si>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</si>
  <si>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</si>
  <si>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</si>
  <si>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</si>
  <si>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</si>
  <si>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</si>
  <si>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</si>
  <si>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</si>
  <si>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</si>
  <si>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</si>
  <si>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</si>
  <si>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</si>
  <si>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</si>
  <si>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</si>
  <si>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</si>
  <si>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</si>
  <si>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</si>
  <si>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</si>
  <si>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</si>
  <si>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</si>
  <si>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</si>
  <si>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</si>
  <si>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</si>
  <si>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</si>
  <si>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</si>
  <si>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</si>
  <si>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</si>
  <si>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</si>
  <si>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</si>
  <si>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</si>
  <si>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</si>
  <si>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</si>
  <si>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</si>
  <si>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</si>
  <si>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</si>
  <si>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</si>
  <si>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</si>
  <si>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</si>
  <si>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</si>
  <si>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</si>
  <si>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</si>
  <si>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</si>
  <si>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</si>
  <si>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</si>
  <si>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</si>
  <si>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</si>
  <si>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</si>
  <si>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</si>
  <si>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</si>
  <si>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</si>
  <si>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</si>
  <si>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</si>
  <si>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</si>
  <si>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</si>
  <si>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</si>
  <si>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</si>
  <si>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</si>
  <si>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</si>
  <si>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</si>
  <si>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</si>
  <si>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</si>
  <si>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</si>
  <si>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</si>
  <si>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</si>
  <si>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</si>
  <si>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</si>
  <si>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</si>
  <si>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</si>
  <si>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</si>
  <si>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</si>
  <si>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</si>
  <si>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</si>
  <si>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</si>
  <si>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</si>
  <si>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</si>
  <si>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</si>
  <si>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</si>
  <si>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</si>
  <si>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</si>
  <si>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</si>
  <si>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</si>
  <si>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</si>
  <si>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</si>
  <si>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</si>
  <si>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</si>
  <si>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</si>
  <si>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</si>
  <si>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</si>
  <si>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</si>
  <si>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</si>
  <si>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</si>
  <si>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</si>
  <si>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</si>
  <si>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</si>
  <si>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</si>
  <si>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</si>
  <si>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</si>
  <si>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</si>
  <si>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</si>
  <si>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</si>
  <si>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</si>
  <si>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</si>
  <si>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</si>
  <si>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</si>
  <si>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</si>
  <si>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</si>
  <si>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</si>
  <si>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</si>
  <si>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</si>
  <si>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</si>
  <si>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</si>
  <si>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</si>
  <si>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</si>
  <si>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</si>
  <si>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</si>
  <si>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</si>
  <si>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</si>
  <si>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</si>
  <si>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</si>
  <si>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</si>
  <si>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</si>
  <si>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</si>
  <si>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</si>
  <si>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</si>
  <si>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</si>
  <si>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</si>
  <si>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</si>
  <si>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</si>
  <si>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</si>
  <si>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</si>
  <si>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</si>
  <si>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</si>
  <si>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</si>
  <si>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</si>
  <si>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</si>
  <si>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</si>
  <si>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</si>
  <si>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</si>
  <si>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</si>
  <si>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</si>
  <si>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</si>
  <si>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</si>
  <si>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</si>
  <si>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</si>
  <si>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</si>
  <si>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</si>
  <si>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</si>
  <si>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</si>
  <si>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</si>
  <si>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</si>
  <si>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</si>
  <si>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</si>
  <si>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</si>
  <si>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</si>
  <si>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</si>
  <si>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</si>
  <si>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</si>
  <si>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</si>
  <si>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</si>
  <si>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</si>
  <si>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</si>
  <si>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</si>
  <si>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</si>
  <si>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</si>
  <si>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</si>
  <si>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</si>
  <si>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</si>
  <si>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</si>
  <si>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</si>
  <si>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</si>
  <si>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</si>
  <si>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</si>
  <si>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</si>
  <si>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</si>
  <si>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</si>
  <si>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</si>
  <si>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</si>
  <si>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</si>
  <si>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</si>
  <si>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</si>
  <si>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</si>
  <si>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</si>
  <si>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</si>
  <si>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</si>
  <si>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</si>
  <si>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</si>
  <si>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</si>
  <si>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</si>
  <si>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</si>
  <si>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</si>
  <si>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</si>
  <si>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</si>
  <si>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</si>
  <si>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</si>
  <si>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</si>
  <si>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</si>
  <si>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</si>
  <si>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</si>
  <si>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</si>
  <si>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</si>
  <si>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</si>
  <si>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</si>
  <si>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</si>
  <si>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</si>
  <si>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</si>
  <si>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</si>
  <si>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</si>
  <si>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</si>
  <si>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</si>
  <si>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</si>
  <si>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</si>
  <si>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</si>
  <si>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</si>
  <si>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</si>
  <si>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</si>
  <si>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</si>
  <si>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</si>
  <si>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</si>
  <si>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</si>
  <si>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</si>
  <si>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</si>
  <si>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</si>
  <si>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</si>
  <si>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</si>
  <si>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</si>
  <si>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</si>
  <si>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</si>
  <si>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</si>
  <si>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</si>
  <si>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</si>
  <si>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</si>
  <si>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</si>
  <si>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</si>
  <si>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</si>
  <si>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</si>
  <si>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</si>
  <si>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</si>
  <si>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</si>
  <si>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</si>
  <si>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</si>
  <si>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</si>
  <si>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</si>
  <si>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</si>
  <si>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</si>
  <si>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</si>
  <si>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</si>
  <si>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</si>
  <si>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</si>
  <si>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</si>
  <si>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</si>
  <si>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</si>
  <si>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</si>
  <si>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</si>
  <si>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</si>
  <si>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</si>
  <si>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</si>
  <si>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</si>
  <si>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</si>
  <si>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</si>
  <si>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</si>
  <si>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</si>
  <si>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</si>
  <si>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</si>
  <si>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</si>
  <si>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</si>
  <si>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</si>
  <si>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</si>
  <si>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</si>
  <si>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</si>
  <si>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</si>
  <si>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</si>
  <si>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</si>
  <si>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</si>
  <si>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</si>
  <si>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</si>
  <si>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</si>
  <si>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</si>
  <si>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</si>
  <si>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</si>
  <si>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</si>
  <si>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</si>
  <si>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</si>
  <si>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</si>
  <si>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</si>
  <si>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</si>
  <si>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</si>
  <si>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</si>
  <si>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</si>
  <si>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</si>
  <si>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</si>
  <si>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</si>
  <si>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</si>
  <si>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</si>
  <si>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</si>
  <si>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</si>
  <si>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</si>
  <si>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</si>
  <si>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</si>
  <si>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</si>
  <si>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</si>
  <si>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</si>
  <si>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</si>
  <si>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</si>
  <si>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</si>
  <si>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</si>
  <si>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</si>
  <si>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</si>
  <si>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</si>
  <si>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</si>
  <si>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</si>
  <si>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</si>
  <si>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</si>
  <si>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</si>
  <si>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</si>
  <si>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</si>
  <si>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</si>
  <si>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</si>
  <si>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</si>
  <si>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</si>
  <si>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</si>
  <si>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</si>
  <si>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</si>
  <si>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</si>
  <si>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</si>
  <si>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</si>
  <si>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</si>
  <si>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</si>
  <si>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</si>
  <si>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</si>
  <si>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</si>
  <si>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</si>
  <si>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</si>
  <si>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</si>
  <si>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</si>
  <si>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</si>
  <si>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</si>
  <si>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</si>
  <si>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</si>
  <si>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</si>
  <si>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</si>
  <si>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</si>
  <si>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</si>
  <si>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</si>
  <si>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</si>
  <si>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</si>
  <si>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</si>
  <si>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</si>
  <si>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</si>
  <si>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</si>
  <si>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</si>
  <si>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</si>
  <si>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</si>
  <si>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</si>
  <si>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</si>
  <si>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</si>
  <si>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</si>
  <si>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</si>
  <si>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</si>
  <si>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</si>
  <si>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</si>
  <si>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</si>
  <si>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</si>
  <si>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</si>
  <si>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</si>
  <si>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</si>
  <si>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</si>
  <si>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</si>
  <si>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</si>
  <si>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</si>
  <si>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</si>
  <si>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</si>
  <si>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</si>
  <si>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</si>
  <si>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</si>
  <si>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</si>
  <si>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</si>
  <si>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</si>
  <si>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</si>
  <si>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</si>
  <si>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</si>
  <si>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</si>
  <si>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</si>
  <si>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</si>
  <si>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</si>
  <si>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</si>
  <si>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</si>
  <si>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</si>
  <si>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</si>
  <si>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</si>
  <si>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</si>
  <si>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</si>
  <si>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</si>
  <si>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</si>
  <si>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</si>
  <si>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</si>
  <si>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</si>
  <si>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</si>
  <si>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</si>
  <si>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</si>
  <si>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</si>
  <si>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</si>
  <si>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</si>
  <si>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</si>
  <si>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</si>
  <si>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</si>
  <si>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</si>
  <si>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</si>
  <si>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</si>
  <si>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</si>
  <si>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</si>
  <si>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</si>
  <si>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</si>
  <si>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</si>
  <si>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</si>
  <si>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</si>
  <si>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</si>
  <si>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</si>
  <si>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</si>
  <si>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</si>
  <si>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</si>
  <si>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</si>
  <si>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</si>
  <si>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</si>
  <si>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</si>
  <si>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</si>
  <si>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</si>
  <si>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</si>
  <si>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</si>
  <si>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</si>
  <si>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</si>
  <si>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</si>
  <si>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</si>
  <si>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</si>
  <si>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</si>
  <si>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</si>
  <si>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</si>
  <si>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</si>
  <si>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</si>
  <si>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</si>
  <si>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</si>
  <si>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</si>
  <si>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</si>
  <si>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</si>
  <si>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</si>
  <si>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</si>
  <si>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</si>
  <si>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</si>
  <si>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</si>
  <si>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</si>
  <si>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</si>
  <si>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</si>
  <si>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</si>
  <si>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</si>
  <si>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</si>
  <si>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</si>
  <si>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</si>
  <si>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</si>
  <si>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</si>
  <si>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</si>
  <si>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</si>
  <si>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</si>
  <si>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</si>
  <si>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</si>
  <si>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</si>
  <si>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</si>
  <si>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</si>
  <si>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</si>
  <si>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</si>
  <si>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</si>
  <si>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</si>
  <si>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</si>
  <si>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</si>
  <si>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</si>
  <si>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</si>
  <si>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</si>
  <si>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</si>
  <si>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</si>
  <si>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</si>
  <si>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</si>
  <si>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</si>
  <si>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</si>
  <si>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</si>
  <si>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</si>
  <si>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</si>
  <si>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</si>
  <si>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</si>
  <si>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</si>
  <si>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</si>
  <si>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</si>
  <si>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</si>
  <si>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</si>
  <si>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</si>
  <si>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</si>
  <si>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</si>
  <si>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</si>
  <si>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</si>
  <si>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</si>
  <si>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</si>
  <si>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</si>
  <si>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</si>
  <si>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</si>
  <si>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</si>
  <si>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</si>
  <si>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</si>
  <si>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</si>
  <si>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</si>
  <si>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</si>
  <si>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</si>
  <si>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</si>
  <si>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</si>
  <si>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</si>
  <si>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</si>
  <si>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</si>
  <si>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</si>
  <si>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</si>
  <si>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</si>
  <si>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</si>
  <si>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</si>
  <si>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</si>
  <si>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</si>
  <si>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</si>
  <si>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</si>
  <si>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</si>
  <si>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</si>
  <si>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</si>
  <si>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</si>
  <si>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</si>
  <si>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</si>
  <si>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</si>
  <si>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</si>
  <si>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</si>
  <si>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</si>
  <si>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</si>
  <si>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</si>
  <si>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</si>
  <si>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</si>
  <si>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</si>
  <si>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</si>
  <si>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</si>
  <si>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</si>
  <si>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</si>
  <si>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</si>
  <si>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</si>
  <si>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</si>
  <si>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</si>
  <si>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</si>
  <si>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</si>
  <si>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</si>
  <si>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</si>
  <si>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</si>
  <si>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</si>
  <si>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</si>
  <si>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</si>
  <si>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</si>
  <si>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</si>
  <si>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</si>
  <si>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</si>
  <si>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</si>
  <si>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</si>
  <si>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</si>
  <si>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</si>
  <si>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</si>
  <si>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</si>
  <si>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</si>
  <si>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</si>
  <si>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</si>
  <si>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</si>
  <si>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</si>
  <si>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</si>
  <si>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</si>
  <si>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</si>
  <si>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</si>
  <si>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</si>
  <si>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</si>
  <si>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</si>
  <si>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</si>
  <si>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</si>
  <si>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</si>
  <si>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</si>
  <si>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</si>
  <si>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</si>
  <si>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</si>
  <si>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</si>
  <si>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</si>
  <si>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</si>
  <si>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</si>
  <si>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</si>
  <si>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</si>
  <si>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</si>
  <si>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</si>
  <si>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</si>
  <si>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</si>
  <si>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</si>
  <si>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</si>
  <si>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</si>
  <si>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</si>
  <si>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</si>
  <si>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</si>
  <si>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</si>
  <si>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</si>
  <si>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</si>
  <si>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</si>
  <si>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</si>
  <si>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</si>
  <si>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</si>
  <si>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</si>
  <si>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</si>
  <si>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</si>
  <si>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</si>
  <si>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</si>
  <si>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</si>
  <si>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</si>
  <si>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</si>
  <si>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</si>
  <si>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</si>
  <si>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</si>
  <si>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</si>
  <si>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</si>
  <si>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</si>
  <si>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</si>
  <si>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</si>
  <si>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</si>
  <si>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</si>
  <si>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</si>
  <si>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</si>
  <si>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</si>
  <si>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</si>
  <si>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</si>
  <si>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</si>
  <si>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</si>
  <si>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</si>
  <si>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</si>
  <si>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</si>
  <si>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</si>
  <si>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</si>
  <si>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</si>
  <si>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</si>
  <si>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</si>
  <si>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</si>
  <si>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</si>
  <si>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</si>
  <si>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</si>
  <si>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</si>
  <si>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</si>
  <si>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</si>
  <si>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</si>
  <si>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</si>
  <si>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</si>
  <si>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</si>
  <si>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</si>
  <si>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</si>
  <si>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</si>
  <si>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</si>
  <si>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</si>
  <si>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</si>
  <si>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</si>
  <si>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</si>
  <si>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</si>
  <si>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</si>
  <si>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</si>
  <si>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</si>
  <si>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</si>
  <si>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</si>
  <si>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</si>
  <si>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</si>
  <si>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</si>
  <si>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</si>
  <si>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</si>
  <si>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</si>
  <si>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</si>
  <si>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</si>
  <si>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</si>
  <si>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</si>
  <si>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</si>
  <si>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</si>
  <si>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</si>
  <si>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</si>
  <si>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</si>
  <si>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</si>
  <si>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</si>
  <si>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</si>
  <si>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</si>
  <si>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</si>
  <si>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</si>
  <si>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</si>
  <si>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</si>
  <si>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</si>
  <si>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</si>
  <si>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</si>
  <si>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</si>
  <si>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</si>
  <si>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</si>
  <si>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</si>
  <si>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</si>
  <si>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</si>
  <si>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</si>
  <si>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</si>
  <si>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</si>
  <si>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</si>
  <si>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</si>
  <si>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</si>
  <si>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</si>
  <si>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</si>
  <si>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</si>
  <si>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</si>
  <si>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</si>
  <si>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</si>
  <si>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</si>
  <si>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</si>
  <si>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</si>
  <si>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</si>
  <si>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</si>
  <si>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</si>
  <si>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</si>
  <si>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</si>
  <si>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</si>
  <si>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</si>
  <si>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</si>
  <si>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</si>
  <si>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</si>
  <si>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</si>
  <si>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</si>
  <si>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</si>
  <si>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</si>
  <si>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</si>
  <si>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</si>
  <si>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</si>
  <si>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</si>
  <si>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</si>
  <si>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</si>
  <si>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</si>
  <si>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</si>
  <si>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</si>
  <si>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</si>
  <si>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</si>
  <si>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</si>
  <si>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</si>
  <si>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</si>
  <si>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</si>
  <si>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</si>
  <si>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</si>
  <si>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</si>
  <si>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</si>
  <si>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</si>
  <si>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</si>
  <si>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</si>
  <si>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</si>
  <si>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</si>
  <si>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</si>
  <si>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</si>
  <si>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</si>
  <si>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</si>
  <si>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</si>
  <si>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</si>
  <si>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</si>
  <si>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</si>
  <si>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</si>
  <si>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</si>
  <si>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</si>
  <si>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</si>
  <si>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</si>
  <si>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</si>
  <si>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</si>
  <si>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</si>
  <si>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</si>
  <si>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</si>
  <si>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</si>
  <si>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</si>
  <si>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</si>
  <si>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</si>
  <si>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</si>
  <si>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</si>
  <si>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</si>
  <si>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</si>
  <si>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</si>
  <si>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</si>
  <si>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</si>
  <si>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</si>
  <si>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</si>
  <si>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</si>
  <si>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</si>
  <si>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</si>
  <si>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</si>
  <si>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</si>
  <si>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</si>
  <si>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</si>
  <si>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</si>
  <si>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</si>
  <si>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</si>
  <si>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</si>
  <si>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</si>
  <si>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</si>
  <si>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</si>
  <si>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</si>
  <si>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</si>
  <si>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</si>
  <si>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</si>
  <si>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</si>
  <si>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</si>
  <si>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</si>
  <si>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</si>
  <si>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</si>
  <si>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</si>
  <si>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</si>
  <si>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</si>
  <si>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</si>
  <si>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</si>
  <si>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</si>
  <si>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</si>
  <si>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</si>
  <si>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</si>
  <si>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</si>
  <si>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</si>
  <si>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</si>
  <si>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</si>
  <si>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</si>
  <si>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</si>
  <si>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</si>
  <si>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</si>
  <si>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</si>
  <si>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</si>
  <si>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</si>
  <si>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</si>
  <si>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</si>
  <si>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</si>
  <si>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</si>
  <si>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</si>
  <si>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</si>
  <si>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</si>
  <si>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</si>
  <si>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</si>
  <si>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</si>
  <si>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</si>
  <si>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</si>
  <si>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</si>
  <si>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</si>
  <si>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</si>
  <si>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</si>
  <si>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</si>
  <si>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</si>
  <si>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</si>
  <si>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</si>
  <si>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</si>
  <si>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</si>
  <si>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</si>
  <si>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</si>
  <si>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</si>
  <si>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</si>
  <si>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</si>
  <si>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</si>
  <si>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</si>
  <si>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</si>
  <si>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</si>
  <si>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</si>
  <si>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</si>
  <si>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</si>
  <si>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</si>
  <si>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</si>
  <si>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</si>
  <si>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</si>
  <si>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</si>
  <si>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</si>
  <si>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</si>
  <si>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</si>
  <si>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</si>
  <si>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</si>
  <si>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</si>
  <si>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</si>
  <si>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</si>
  <si>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</si>
  <si>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</si>
  <si>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</si>
  <si>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</si>
  <si>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</si>
  <si>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</si>
  <si>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</si>
  <si>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</si>
  <si>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</si>
  <si>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</si>
  <si>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</si>
  <si>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</si>
  <si>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</si>
  <si>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</si>
  <si>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</si>
  <si>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</si>
  <si>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</si>
  <si>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</si>
  <si>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</si>
  <si>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</si>
  <si>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</si>
  <si>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</si>
  <si>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</si>
  <si>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</si>
  <si>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</si>
  <si>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</si>
  <si>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</si>
  <si>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</si>
  <si>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</si>
  <si>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</si>
  <si>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</si>
  <si>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</si>
  <si>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</si>
  <si>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</si>
  <si>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</si>
  <si>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</si>
  <si>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</si>
  <si>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</si>
  <si>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</si>
  <si>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</si>
  <si>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</si>
  <si>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</si>
  <si>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</si>
  <si>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</si>
  <si>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</si>
  <si>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</si>
  <si>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</si>
  <si>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</si>
  <si>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</si>
  <si>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</si>
  <si>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</si>
  <si>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</si>
  <si>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</si>
  <si>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</si>
  <si>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</si>
  <si>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</si>
  <si>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</si>
  <si>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</si>
  <si>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</si>
  <si>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</si>
  <si>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</si>
  <si>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</si>
  <si>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</si>
  <si>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</si>
  <si>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</si>
  <si>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</si>
  <si>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</si>
  <si>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</si>
  <si>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</si>
  <si>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</si>
  <si>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</si>
  <si>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</si>
  <si>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</si>
  <si>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</si>
  <si>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</si>
  <si>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</si>
  <si>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</si>
  <si>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</si>
  <si>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</si>
  <si>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</si>
  <si>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</si>
  <si>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</si>
  <si>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</si>
  <si>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</si>
  <si>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</si>
  <si>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</si>
  <si>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</si>
  <si>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</si>
  <si>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</si>
  <si>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</si>
  <si>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</si>
  <si>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</si>
  <si>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</si>
  <si>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</si>
  <si>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</si>
  <si>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</si>
  <si>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</si>
  <si>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</si>
  <si>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</si>
  <si>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</si>
  <si>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</si>
  <si>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</si>
  <si>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</si>
  <si>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</si>
  <si>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</si>
  <si>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</si>
  <si>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</si>
  <si>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</si>
  <si>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</si>
  <si>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</si>
  <si>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</si>
  <si>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</si>
  <si>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</si>
  <si>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</si>
  <si>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</si>
  <si>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</si>
  <si>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</si>
  <si>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</si>
  <si>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</si>
  <si>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</si>
  <si>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</si>
  <si>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</si>
  <si>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</si>
  <si>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</si>
  <si>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</si>
  <si>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</si>
  <si>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</si>
  <si>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</si>
  <si>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</si>
  <si>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</si>
  <si>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</si>
  <si>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</si>
  <si>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</si>
  <si>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</si>
  <si>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</si>
  <si>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</si>
  <si>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</si>
  <si>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</si>
  <si>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</si>
  <si>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</si>
  <si>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</si>
  <si>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</si>
  <si>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</si>
  <si>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</si>
  <si>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</si>
  <si>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</si>
  <si>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</si>
  <si>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</si>
  <si>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</si>
  <si>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</si>
  <si>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</si>
  <si>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</si>
  <si>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</si>
  <si>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</si>
  <si>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</si>
  <si>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</si>
  <si>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</si>
  <si>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</si>
  <si>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</si>
  <si>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</si>
  <si>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</si>
  <si>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</si>
  <si>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</si>
  <si>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</si>
  <si>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</si>
  <si>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</si>
  <si>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</si>
  <si>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</si>
  <si>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</si>
  <si>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</si>
  <si>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</si>
  <si>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</si>
  <si>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</si>
  <si>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</si>
  <si>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</si>
  <si>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</si>
  <si>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</si>
  <si>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</si>
  <si>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</si>
  <si>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</si>
  <si>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</si>
  <si>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</si>
  <si>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</si>
  <si>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</si>
  <si>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</si>
  <si>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</si>
  <si>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</si>
  <si>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</si>
  <si>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</si>
  <si>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</si>
  <si>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</si>
  <si>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</si>
  <si>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</si>
  <si>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</si>
  <si>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</si>
  <si>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</si>
  <si>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</si>
  <si>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</si>
  <si>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</si>
  <si>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</si>
  <si>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</si>
  <si>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</si>
  <si>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</si>
  <si>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</si>
  <si>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</si>
  <si>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</si>
  <si>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</si>
  <si>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</si>
  <si>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</si>
  <si>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</si>
  <si>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</si>
  <si>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</si>
  <si>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</si>
  <si>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</si>
  <si>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</si>
  <si>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</si>
  <si>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</si>
  <si>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</si>
  <si>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</si>
  <si>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</si>
  <si>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</si>
  <si>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</si>
  <si>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</si>
  <si>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</si>
  <si>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</si>
  <si>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</si>
  <si>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</si>
  <si>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</si>
  <si>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</si>
  <si>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</si>
  <si>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</si>
  <si>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</si>
  <si>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</si>
  <si>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</si>
  <si>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</si>
  <si>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</si>
  <si>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</si>
  <si>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</si>
  <si>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</si>
  <si>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</si>
  <si>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</si>
  <si>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</si>
  <si>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</si>
  <si>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</si>
  <si>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</si>
  <si>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</si>
  <si>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</si>
  <si>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</si>
  <si>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</si>
  <si>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</si>
  <si>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</si>
  <si>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</si>
  <si>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</si>
  <si>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</si>
  <si>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</si>
  <si>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</si>
  <si>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</si>
  <si>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</si>
  <si>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</si>
  <si>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</si>
  <si>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</si>
  <si>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</si>
  <si>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</si>
  <si>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</si>
  <si>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</si>
  <si>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</si>
  <si>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</si>
  <si>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</si>
  <si>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</si>
  <si>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</si>
  <si>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</si>
  <si>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</si>
  <si>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</si>
  <si>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</si>
  <si>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</si>
  <si>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</si>
  <si>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</si>
  <si>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</si>
  <si>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</si>
  <si>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</si>
  <si>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</si>
  <si>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</si>
  <si>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</si>
  <si>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</si>
  <si>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</si>
  <si>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</si>
  <si>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</si>
  <si>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</si>
  <si>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</si>
  <si>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</si>
  <si>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</si>
  <si>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</si>
  <si>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</si>
  <si>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</si>
  <si>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</si>
  <si>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</si>
  <si>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</si>
  <si>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</si>
  <si>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</si>
  <si>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</si>
  <si>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</si>
  <si>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</si>
  <si>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</si>
  <si>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</si>
  <si>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</si>
  <si>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</si>
  <si>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</si>
  <si>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</si>
  <si>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</si>
  <si>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</si>
  <si>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</si>
  <si>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</si>
  <si>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</si>
  <si>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</si>
  <si>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</si>
  <si>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</si>
  <si>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</si>
  <si>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</si>
  <si>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</si>
  <si>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</si>
  <si>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</si>
  <si>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</si>
  <si>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</si>
  <si>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</si>
  <si>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</si>
  <si>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</si>
  <si>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</si>
  <si>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</si>
  <si>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</si>
  <si>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</si>
  <si>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</si>
  <si>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</si>
  <si>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</si>
  <si>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</si>
  <si>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</si>
  <si>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</si>
  <si>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</si>
  <si>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</si>
  <si>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</si>
  <si>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</si>
  <si>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</si>
  <si>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</si>
  <si>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</si>
  <si>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</si>
  <si>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</si>
  <si>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</si>
  <si>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</si>
  <si>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</si>
  <si>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</si>
  <si>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</si>
  <si>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</si>
  <si>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</si>
  <si>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</si>
  <si>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</si>
  <si>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</si>
  <si>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</si>
  <si>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</si>
  <si>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</si>
  <si>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</si>
  <si>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</si>
  <si>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</si>
  <si>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</si>
  <si>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</si>
  <si>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</si>
  <si>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</si>
  <si>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</si>
  <si>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</si>
  <si>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</si>
  <si>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</si>
  <si>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</si>
  <si>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</si>
  <si>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</si>
  <si>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</si>
  <si>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</si>
  <si>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</si>
  <si>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</si>
  <si>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</si>
  <si>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</si>
  <si>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</si>
  <si>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</si>
  <si>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</si>
  <si>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</si>
  <si>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</si>
  <si>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</si>
  <si>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</si>
  <si>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</si>
  <si>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</si>
  <si>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</si>
  <si>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</si>
  <si>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</si>
  <si>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</si>
  <si>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</si>
  <si>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</si>
  <si>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</si>
  <si>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</si>
  <si>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</si>
  <si>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</si>
  <si>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</si>
  <si>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</si>
  <si>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</si>
  <si>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</si>
  <si>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</si>
  <si>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</si>
  <si>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</si>
  <si>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</si>
  <si>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</si>
  <si>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</si>
  <si>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</si>
  <si>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</si>
  <si>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</si>
  <si>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</si>
  <si>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</si>
  <si>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</si>
  <si>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</si>
  <si>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</si>
  <si>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</si>
  <si>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</si>
  <si>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</si>
  <si>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</si>
  <si>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</si>
  <si>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</si>
  <si>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</si>
  <si>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</si>
  <si>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</si>
  <si>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</si>
  <si>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</si>
  <si>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</si>
  <si>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</si>
  <si>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</si>
  <si>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</si>
  <si>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</si>
  <si>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</si>
  <si>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</si>
  <si>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</si>
  <si>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</si>
  <si>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</si>
  <si>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</si>
  <si>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</si>
  <si>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</si>
  <si>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</si>
  <si>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</si>
  <si>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</si>
  <si>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</si>
  <si>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</si>
  <si>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</si>
  <si>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</si>
  <si>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</si>
  <si>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</si>
  <si>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</si>
  <si>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</si>
  <si>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</si>
  <si>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</si>
  <si>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</si>
  <si>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</si>
  <si>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</si>
  <si>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</si>
  <si>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</si>
  <si>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</si>
  <si>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</si>
  <si>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</si>
  <si>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</si>
  <si>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</si>
  <si>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</si>
  <si>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</si>
  <si>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</si>
  <si>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</si>
  <si>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</si>
  <si>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</si>
  <si>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</si>
  <si>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</si>
  <si>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</si>
  <si>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</si>
  <si>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</si>
  <si>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</si>
  <si>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</si>
  <si>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</si>
  <si>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</si>
  <si>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</si>
  <si>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</si>
  <si>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</si>
  <si>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</si>
  <si>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</si>
  <si>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</si>
  <si>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</si>
  <si>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</si>
  <si>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</si>
  <si>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</si>
  <si>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</si>
  <si>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</si>
  <si>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</si>
  <si>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</si>
  <si>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</si>
  <si>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</si>
  <si>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</si>
  <si>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</si>
  <si>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</si>
  <si>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</si>
  <si>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</si>
  <si>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</si>
  <si>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</si>
  <si>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</si>
  <si>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</si>
  <si>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</si>
  <si>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</si>
  <si>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</si>
  <si>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</si>
  <si>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</si>
  <si>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</si>
  <si>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</si>
  <si>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</si>
  <si>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</si>
  <si>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</si>
  <si>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</si>
  <si>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</si>
  <si>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</si>
  <si>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</si>
  <si>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</si>
  <si>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</si>
  <si>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</si>
  <si>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</si>
  <si>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</si>
  <si>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</si>
  <si>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</si>
  <si>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</si>
  <si>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</si>
  <si>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</si>
  <si>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</si>
  <si>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</si>
  <si>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</si>
  <si>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</si>
  <si>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</si>
  <si>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</si>
  <si>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</si>
  <si>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</si>
  <si>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</si>
  <si>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</si>
  <si>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</si>
  <si>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</si>
  <si>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</si>
  <si>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</si>
  <si>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</si>
  <si>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</si>
  <si>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</si>
  <si>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</si>
  <si>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</si>
  <si>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</si>
  <si>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</si>
  <si>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</si>
  <si>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</si>
  <si>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</si>
  <si>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</si>
  <si>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</si>
  <si>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</si>
  <si>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</si>
  <si>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</si>
  <si>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</si>
  <si>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</si>
  <si>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</si>
  <si>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</si>
  <si>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</si>
  <si>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</si>
  <si>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</si>
  <si>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</si>
  <si>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</si>
  <si>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</si>
  <si>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</si>
  <si>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</si>
  <si>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</si>
  <si>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</si>
  <si>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</si>
  <si>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</si>
  <si>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</si>
  <si>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</si>
  <si>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</si>
  <si>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</si>
  <si>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</si>
  <si>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</si>
  <si>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</si>
  <si>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</si>
  <si>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</si>
  <si>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</si>
  <si>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</si>
  <si>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</si>
  <si>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</si>
  <si>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</si>
  <si>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</si>
  <si>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</si>
  <si>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</si>
  <si>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</si>
  <si>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</si>
  <si>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</si>
  <si>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</si>
  <si>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</si>
  <si>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</si>
  <si>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</si>
  <si>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</si>
  <si>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</si>
  <si>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</si>
  <si>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</si>
  <si>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</si>
  <si>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</si>
  <si>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</si>
  <si>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</si>
  <si>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</si>
  <si>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</si>
  <si>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</si>
  <si>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</si>
  <si>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</si>
  <si>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</si>
  <si>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</si>
  <si>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</si>
  <si>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</si>
  <si>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</si>
  <si>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</si>
  <si>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</si>
  <si>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</si>
  <si>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</si>
  <si>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</si>
  <si>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</si>
  <si>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</si>
  <si>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</si>
  <si>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</si>
  <si>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</si>
  <si>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</si>
  <si>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</si>
  <si>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</si>
  <si>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</si>
  <si>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</si>
  <si>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</si>
  <si>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</si>
  <si>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</si>
  <si>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</si>
  <si>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</si>
  <si>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</si>
  <si>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</si>
  <si>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</si>
  <si>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</si>
  <si>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</si>
  <si>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</si>
  <si>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</si>
  <si>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</si>
  <si>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</si>
  <si>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</si>
  <si>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</si>
  <si>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</si>
  <si>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</si>
  <si>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</si>
  <si>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</si>
  <si>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</si>
  <si>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</si>
  <si>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</si>
  <si>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</si>
  <si>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</si>
  <si>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</si>
  <si>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</si>
  <si>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</si>
  <si>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</si>
  <si>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</si>
  <si>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</si>
  <si>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</si>
  <si>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</si>
  <si>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</si>
  <si>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</si>
  <si>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</si>
  <si>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</si>
  <si>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</si>
  <si>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</si>
  <si>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</si>
  <si>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</si>
  <si>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</si>
  <si>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</si>
  <si>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</si>
  <si>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</si>
  <si>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</si>
  <si>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</si>
  <si>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</si>
  <si>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</si>
  <si>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</si>
  <si>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</si>
  <si>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</si>
  <si>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</si>
  <si>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</si>
  <si>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</si>
  <si>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</si>
  <si>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</si>
  <si>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</si>
  <si>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</si>
  <si>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</si>
  <si>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</si>
  <si>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</si>
  <si>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</si>
  <si>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</si>
  <si>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</si>
  <si>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</si>
  <si>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</si>
  <si>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</si>
  <si>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</si>
  <si>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</si>
  <si>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</si>
  <si>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</si>
  <si>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</si>
  <si>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</si>
  <si>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</si>
  <si>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</si>
  <si>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</si>
  <si>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</si>
  <si>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</si>
  <si>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</si>
  <si>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</si>
  <si>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</si>
  <si>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</si>
  <si>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</si>
  <si>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</si>
  <si>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</si>
  <si>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</si>
  <si>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</si>
  <si>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</si>
  <si>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</si>
  <si>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</si>
  <si>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</si>
  <si>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</si>
  <si>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</si>
  <si>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</si>
  <si>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</si>
  <si>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</si>
  <si>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</si>
  <si>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</si>
  <si>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</si>
  <si>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</si>
  <si>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</si>
  <si>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</si>
  <si>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</si>
  <si>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</si>
  <si>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</si>
  <si>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</si>
  <si>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</si>
  <si>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</si>
  <si>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</si>
  <si>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</si>
  <si>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</si>
  <si>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</si>
  <si>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</si>
  <si>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</si>
  <si>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</si>
  <si>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</si>
  <si>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</si>
  <si>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</si>
  <si>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</si>
  <si>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</si>
  <si>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</si>
  <si>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</si>
  <si>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</si>
  <si>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</si>
  <si>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</si>
  <si>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</si>
  <si>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</si>
  <si>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</si>
  <si>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</si>
  <si>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</si>
  <si>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</si>
  <si>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</si>
  <si>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</si>
  <si>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</si>
  <si>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</si>
  <si>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</si>
  <si>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</si>
  <si>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</si>
  <si>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</si>
  <si>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</si>
  <si>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</si>
  <si>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</si>
  <si>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</si>
  <si>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</si>
  <si>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</si>
  <si>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</si>
  <si>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</si>
  <si>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</si>
  <si>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</si>
  <si>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</si>
  <si>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</si>
  <si>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</si>
  <si>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</si>
  <si>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</si>
  <si>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</si>
  <si>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</si>
  <si>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</si>
  <si>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</si>
  <si>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</si>
  <si>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</si>
  <si>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</si>
  <si>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</si>
  <si>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</si>
  <si>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</si>
  <si>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</si>
  <si>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</si>
  <si>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</si>
  <si>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</si>
  <si>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</si>
  <si>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</si>
  <si>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</si>
  <si>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</si>
  <si>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</si>
  <si>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</si>
  <si>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</si>
  <si>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</si>
  <si>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</si>
  <si>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</si>
  <si>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</si>
  <si>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</si>
  <si>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</si>
  <si>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</si>
  <si>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</si>
  <si>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</si>
  <si>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</si>
  <si>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</si>
  <si>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</si>
  <si>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</si>
  <si>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</si>
  <si>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</si>
  <si>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</si>
  <si>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</si>
  <si>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</si>
  <si>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</si>
  <si>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</si>
  <si>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</si>
  <si>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</si>
  <si>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</si>
  <si>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</si>
  <si>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</si>
  <si>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</si>
  <si>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</si>
  <si>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</si>
  <si>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</si>
  <si>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</si>
  <si>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</si>
  <si>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</si>
  <si>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</si>
  <si>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</si>
  <si>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</si>
  <si>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</si>
  <si>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</si>
  <si>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</si>
  <si>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</si>
  <si>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</si>
  <si>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</si>
  <si>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</si>
  <si>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</si>
  <si>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</si>
  <si>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</si>
  <si>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</si>
  <si>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</si>
  <si>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</si>
  <si>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</si>
  <si>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</si>
  <si>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</si>
  <si>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</si>
  <si>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</si>
  <si>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</si>
  <si>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</si>
  <si>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</si>
  <si>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</si>
  <si>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</si>
  <si>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</si>
  <si>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</si>
  <si>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</si>
  <si>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</si>
  <si>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</si>
  <si>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</si>
  <si>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</si>
  <si>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</si>
  <si>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</si>
  <si>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</si>
  <si>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</si>
  <si>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</si>
  <si>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</si>
  <si>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</si>
  <si>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</si>
  <si>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</si>
  <si>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</si>
  <si>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</si>
  <si>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</si>
  <si>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</si>
  <si>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</si>
  <si>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</si>
  <si>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</si>
  <si>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</si>
  <si>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</si>
  <si>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</si>
  <si>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</si>
  <si>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</si>
  <si>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</si>
  <si>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</si>
  <si>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</si>
  <si>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</si>
  <si>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</si>
  <si>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</si>
  <si>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</si>
  <si>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</si>
  <si>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</si>
  <si>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</si>
  <si>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</si>
  <si>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</si>
  <si>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</si>
  <si>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</si>
  <si>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</si>
  <si>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</si>
  <si>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</si>
  <si>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</si>
  <si>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</si>
  <si>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</si>
  <si>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</si>
  <si>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</si>
  <si>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</si>
  <si>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</si>
  <si>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</si>
  <si>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</si>
  <si>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</si>
  <si>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</si>
  <si>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</si>
  <si>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</si>
  <si>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</si>
  <si>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</si>
  <si>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</si>
  <si>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</si>
  <si>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</si>
  <si>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</si>
  <si>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</si>
  <si>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</si>
  <si>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</si>
  <si>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</si>
  <si>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</si>
  <si>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</si>
  <si>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</si>
  <si>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</si>
  <si>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</si>
  <si>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</si>
  <si>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</si>
  <si>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</si>
  <si>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</si>
  <si>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</si>
  <si>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</si>
  <si>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</si>
  <si>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</si>
  <si>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</si>
  <si>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</si>
  <si>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</si>
  <si>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</si>
  <si>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</si>
  <si>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</si>
  <si>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</si>
  <si>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</si>
  <si>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</si>
  <si>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</si>
  <si>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</si>
  <si>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</si>
  <si>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</si>
  <si>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</si>
  <si>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</si>
  <si>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</si>
  <si>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</si>
  <si>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</si>
  <si>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</si>
  <si>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</si>
  <si>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</si>
  <si>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</si>
  <si>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</si>
  <si>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</si>
  <si>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</si>
  <si>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</si>
  <si>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</si>
  <si>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</si>
  <si>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</si>
  <si>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</si>
  <si>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</si>
  <si>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</si>
  <si>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</si>
  <si>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</si>
  <si>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</si>
  <si>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</si>
  <si>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</si>
  <si>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</si>
  <si>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</si>
  <si>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</si>
  <si>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</si>
  <si>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</si>
  <si>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</si>
  <si>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</si>
  <si>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</si>
  <si>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</si>
  <si>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</si>
  <si>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</si>
  <si>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</si>
  <si>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</si>
  <si>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</si>
  <si>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</si>
  <si>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</si>
  <si>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</si>
  <si>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</si>
  <si>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</si>
  <si>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</si>
  <si>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</si>
  <si>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</si>
  <si>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</si>
  <si>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</si>
  <si>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</si>
  <si>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</si>
  <si>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</si>
  <si>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</si>
  <si>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</si>
  <si>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</si>
  <si>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</si>
  <si>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</si>
  <si>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</si>
  <si>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</si>
  <si>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</si>
  <si>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</si>
  <si>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</si>
  <si>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</si>
  <si>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</si>
  <si>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</si>
  <si>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</si>
  <si>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</si>
  <si>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</si>
  <si>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</si>
  <si>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</si>
  <si>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</si>
  <si>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</si>
  <si>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</si>
  <si>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</si>
  <si>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</si>
  <si>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</si>
  <si>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</si>
  <si>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</si>
  <si>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</si>
  <si>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</si>
  <si>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</si>
  <si>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</si>
  <si>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</si>
  <si>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</si>
  <si>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</si>
  <si>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</si>
  <si>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</si>
  <si>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</si>
  <si>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</si>
  <si>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</si>
  <si>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</si>
  <si>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</si>
  <si>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</si>
  <si>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</si>
  <si>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</si>
  <si>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</si>
  <si>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</si>
  <si>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</si>
  <si>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</si>
  <si>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</si>
  <si>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</si>
  <si>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</si>
  <si>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</si>
  <si>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</si>
  <si>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</si>
  <si>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</si>
  <si>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</si>
  <si>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</si>
  <si>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</si>
  <si>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</si>
  <si>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</si>
  <si>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</si>
  <si>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</si>
  <si>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</si>
  <si>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</si>
  <si>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</si>
  <si>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</si>
  <si>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</si>
  <si>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</si>
  <si>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</si>
  <si>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</si>
  <si>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</si>
  <si>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</si>
  <si>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</si>
  <si>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</si>
  <si>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</si>
  <si>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</si>
  <si>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</si>
  <si>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</si>
  <si>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</si>
  <si>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</si>
  <si>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</si>
  <si>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</si>
  <si>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</si>
  <si>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</si>
  <si>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</si>
  <si>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</si>
  <si>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</si>
  <si>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</si>
  <si>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</si>
  <si>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</si>
  <si>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</si>
  <si>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</si>
  <si>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</si>
  <si>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</si>
  <si>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</si>
  <si>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</si>
  <si>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</si>
  <si>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</si>
  <si>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</si>
  <si>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</si>
  <si>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</si>
  <si>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</si>
  <si>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</si>
  <si>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</si>
  <si>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</si>
  <si>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</si>
  <si>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</si>
  <si>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</si>
  <si>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</si>
  <si>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</si>
  <si>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</si>
  <si>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</si>
  <si>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</si>
  <si>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</si>
  <si>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</si>
  <si>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</si>
  <si>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</si>
  <si>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</si>
  <si>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</si>
  <si>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</si>
  <si>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</si>
  <si>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</si>
  <si>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</si>
  <si>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</si>
  <si>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</si>
  <si>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</si>
  <si>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</si>
  <si>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</si>
  <si>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</si>
  <si>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</si>
  <si>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</si>
  <si>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</si>
  <si>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</si>
  <si>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</si>
  <si>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</si>
  <si>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</si>
  <si>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</si>
  <si>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</si>
  <si>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</si>
  <si>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</si>
  <si>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</si>
  <si>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</si>
  <si>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</si>
  <si>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</si>
  <si>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</si>
  <si>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</si>
  <si>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</si>
  <si>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</si>
  <si>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</si>
  <si>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</si>
  <si>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</si>
  <si>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</si>
  <si>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</si>
  <si>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</si>
  <si>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</si>
  <si>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</si>
  <si>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</si>
  <si>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</si>
  <si>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</si>
  <si>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</si>
  <si>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</si>
  <si>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</si>
  <si>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</si>
  <si>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</si>
  <si>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</si>
  <si>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</si>
  <si>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</si>
  <si>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</si>
  <si>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</si>
  <si>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</si>
  <si>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</si>
  <si>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</si>
  <si>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</si>
  <si>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</si>
  <si>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</si>
  <si>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</si>
  <si>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</si>
  <si>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</si>
  <si>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</si>
  <si>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</si>
  <si>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</si>
  <si>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</si>
  <si>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</si>
  <si>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</si>
  <si>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</si>
  <si>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</si>
  <si>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</si>
  <si>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</si>
  <si>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</si>
  <si>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</si>
  <si>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</si>
  <si>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</si>
  <si>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</si>
  <si>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</si>
  <si>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</si>
  <si>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</si>
  <si>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</si>
  <si>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</si>
  <si>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</si>
  <si>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</si>
  <si>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</si>
  <si>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</si>
  <si>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</si>
  <si>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</si>
  <si>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</si>
  <si>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</si>
  <si>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</si>
  <si>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</si>
  <si>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</si>
  <si>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</si>
  <si>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</si>
  <si>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</si>
  <si>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</si>
  <si>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</si>
  <si>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</si>
  <si>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</si>
  <si>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</si>
  <si>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</si>
  <si>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</si>
  <si>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</si>
  <si>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</si>
  <si>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</si>
  <si>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</si>
  <si>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</si>
  <si>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</si>
  <si>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</si>
  <si>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</si>
  <si>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</si>
  <si>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</si>
  <si>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</si>
  <si>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</si>
  <si>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</si>
  <si>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</si>
  <si>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</si>
  <si>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</si>
  <si>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</si>
  <si>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</si>
  <si>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</si>
  <si>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</si>
  <si>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</si>
  <si>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</si>
  <si>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</si>
  <si>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</si>
  <si>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</si>
  <si>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</si>
  <si>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</si>
  <si>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</si>
  <si>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</si>
  <si>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</si>
  <si>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</si>
  <si>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</si>
  <si>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</si>
  <si>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</si>
  <si>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</si>
  <si>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</si>
  <si>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</si>
  <si>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</si>
  <si>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</si>
  <si>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</si>
  <si>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</si>
  <si>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</si>
  <si>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</si>
  <si>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</si>
  <si>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</si>
  <si>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</si>
  <si>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</si>
  <si>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</si>
  <si>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</si>
  <si>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</si>
  <si>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</si>
  <si>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</si>
  <si>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</si>
  <si>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</si>
  <si>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</si>
  <si>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</si>
  <si>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</si>
  <si>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</si>
  <si>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</si>
  <si>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</si>
  <si>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</si>
  <si>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</si>
  <si>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</si>
  <si>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</si>
  <si>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</si>
  <si>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</si>
  <si>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</si>
  <si>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</si>
  <si>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</si>
  <si>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</si>
  <si>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</si>
  <si>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</si>
  <si>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</si>
  <si>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</si>
  <si>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</si>
  <si>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</si>
  <si>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</si>
  <si>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</si>
  <si>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</si>
  <si>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</si>
  <si>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</si>
  <si>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</si>
  <si>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</si>
  <si>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</si>
  <si>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</si>
  <si>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</si>
  <si>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</si>
  <si>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</si>
  <si>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</si>
  <si>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</si>
  <si>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</si>
  <si>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</si>
  <si>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</si>
  <si>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</si>
  <si>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</si>
  <si>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</si>
  <si>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</si>
  <si>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</si>
  <si>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</si>
  <si>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</si>
  <si>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</si>
  <si>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</si>
  <si>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</si>
  <si>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</si>
  <si>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</si>
  <si>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</si>
  <si>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</si>
  <si>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</si>
  <si>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</si>
  <si>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</si>
  <si>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</si>
  <si>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</si>
  <si>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</si>
  <si>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</si>
  <si>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</si>
  <si>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</si>
  <si>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</si>
  <si>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</si>
  <si>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</si>
  <si>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</si>
  <si>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</si>
  <si>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</si>
  <si>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</si>
  <si>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</si>
  <si>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</si>
  <si>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</si>
  <si>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</si>
  <si>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</si>
  <si>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</si>
  <si>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</si>
  <si>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</si>
  <si>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</si>
  <si>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</si>
  <si>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</si>
  <si>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</si>
  <si>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</si>
  <si>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</si>
  <si>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</si>
  <si>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</si>
  <si>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</si>
  <si>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</si>
  <si>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</si>
  <si>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</si>
  <si>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</si>
  <si>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</si>
  <si>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</si>
  <si>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</si>
  <si>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</si>
  <si>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</si>
  <si>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</si>
  <si>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</si>
  <si>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</si>
  <si>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</si>
  <si>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</si>
  <si>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</si>
  <si>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</si>
  <si>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</si>
  <si>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</si>
  <si>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</si>
  <si>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</si>
  <si>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</si>
  <si>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</si>
  <si>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</si>
  <si>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</si>
  <si>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</si>
  <si>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</si>
  <si>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</si>
  <si>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</si>
  <si>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</si>
  <si>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</si>
  <si>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</si>
  <si>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</si>
  <si>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</si>
  <si>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</si>
  <si>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</si>
  <si>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</si>
  <si>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</si>
  <si>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</si>
  <si>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</si>
  <si>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</si>
  <si>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</si>
  <si>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</si>
  <si>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</si>
  <si>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</si>
  <si>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</si>
  <si>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</si>
  <si>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</si>
  <si>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</si>
  <si>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</si>
  <si>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</si>
  <si>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</si>
  <si>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</si>
  <si>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</si>
  <si>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</si>
  <si>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</si>
  <si>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</si>
  <si>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</si>
  <si>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</si>
  <si>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</si>
  <si>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</si>
  <si>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</si>
  <si>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</si>
  <si>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</si>
  <si>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</si>
  <si>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</si>
  <si>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</si>
  <si>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</si>
  <si>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</si>
  <si>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</si>
  <si>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</si>
  <si>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</si>
  <si>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</si>
  <si>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</si>
  <si>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</si>
  <si>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</si>
  <si>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</si>
  <si>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</si>
  <si>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</si>
  <si>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</si>
  <si>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</si>
  <si>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</si>
  <si>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</si>
  <si>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</si>
  <si>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</si>
  <si>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</si>
  <si>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</si>
  <si>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</si>
  <si>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</si>
  <si>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</si>
  <si>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</si>
  <si>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</si>
  <si>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</si>
  <si>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</si>
  <si>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</si>
  <si>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</si>
  <si>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</si>
  <si>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</si>
  <si>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</si>
  <si>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</si>
  <si>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</si>
  <si>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</si>
  <si>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</si>
  <si>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</si>
  <si>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</si>
  <si>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</si>
  <si>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</si>
  <si>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</si>
  <si>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</si>
  <si>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</si>
  <si>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</si>
  <si>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</si>
  <si>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</si>
  <si>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</si>
  <si>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</si>
  <si>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</si>
  <si>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</si>
  <si>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</si>
  <si>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</si>
  <si>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</si>
  <si>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</si>
  <si>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</si>
  <si>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</si>
  <si>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</si>
  <si>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</si>
  <si>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</si>
  <si>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</si>
  <si>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</si>
  <si>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</si>
  <si>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</si>
  <si>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</si>
  <si>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</si>
  <si>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</si>
  <si>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</si>
  <si>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</si>
  <si>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</si>
  <si>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</si>
  <si>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</si>
  <si>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</si>
  <si>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</si>
  <si>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</si>
  <si>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</si>
  <si>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</si>
  <si>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</si>
  <si>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</si>
  <si>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</si>
  <si>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</si>
  <si>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</si>
  <si>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</si>
  <si>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</si>
  <si>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</si>
  <si>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</si>
  <si>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</si>
  <si>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</si>
  <si>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</si>
  <si>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</si>
  <si>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</si>
  <si>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</si>
  <si>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</si>
  <si>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</si>
  <si>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</si>
  <si>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</si>
  <si>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</si>
  <si>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</si>
  <si>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</si>
  <si>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</si>
  <si>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</si>
  <si>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</si>
  <si>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</si>
  <si>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</si>
  <si>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</si>
  <si>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</si>
  <si>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</si>
  <si>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</si>
  <si>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</si>
  <si>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</si>
  <si>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</si>
  <si>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</si>
  <si>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</si>
  <si>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</si>
  <si>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</si>
  <si>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</si>
  <si>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</si>
  <si>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</si>
  <si>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</si>
  <si>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</si>
  <si>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</si>
  <si>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</si>
  <si>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</si>
  <si>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</si>
  <si>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</si>
  <si>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</si>
  <si>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</si>
  <si>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</si>
  <si>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</si>
  <si>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</si>
  <si>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</si>
  <si>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</si>
  <si>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</si>
  <si>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</si>
  <si>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</si>
  <si>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</si>
  <si>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</si>
  <si>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</si>
  <si>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</si>
  <si>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</si>
  <si>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</si>
  <si>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</si>
  <si>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</si>
  <si>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</si>
  <si>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</si>
  <si>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</si>
  <si>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</si>
  <si>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</si>
  <si>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</si>
  <si>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</si>
  <si>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</si>
  <si>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</si>
  <si>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</si>
  <si>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</si>
  <si>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</si>
  <si>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</si>
  <si>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</si>
  <si>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</si>
  <si>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</si>
  <si>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</si>
  <si>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</si>
  <si>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</si>
  <si>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</si>
  <si>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</si>
  <si>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</si>
  <si>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</si>
  <si>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</si>
  <si>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</si>
  <si>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</si>
  <si>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</si>
  <si>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</si>
  <si>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</si>
  <si>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</si>
  <si>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</si>
  <si>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</si>
  <si>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</si>
  <si>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</si>
  <si>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</si>
  <si>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</si>
  <si>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</si>
  <si>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</si>
  <si>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</si>
  <si>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</si>
  <si>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</si>
  <si>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</si>
  <si>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</si>
  <si>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</si>
  <si>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</si>
  <si>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</si>
  <si>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</si>
  <si>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</si>
  <si>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</si>
  <si>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</si>
  <si>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</si>
  <si>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</si>
  <si>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</si>
  <si>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</si>
  <si>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</si>
  <si>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</si>
  <si>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</si>
  <si>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</si>
  <si>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</si>
  <si>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</si>
  <si>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</si>
  <si>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</si>
  <si>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</si>
  <si>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</si>
  <si>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</si>
  <si>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</si>
  <si>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</si>
  <si>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</si>
  <si>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</si>
  <si>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</si>
  <si>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</si>
  <si>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</si>
  <si>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</si>
  <si>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</si>
  <si>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</si>
  <si>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</si>
  <si>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</si>
  <si>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</si>
  <si>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</si>
  <si>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</si>
  <si>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</si>
  <si>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</si>
  <si>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</si>
  <si>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</si>
  <si>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</si>
  <si>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</si>
  <si>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</si>
  <si>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</si>
  <si>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</si>
  <si>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</si>
  <si>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</si>
  <si>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</si>
  <si>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</si>
  <si>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</si>
  <si>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</si>
  <si>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</si>
  <si>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</si>
  <si>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</si>
  <si>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</si>
  <si>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</si>
  <si>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</si>
  <si>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</si>
  <si>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</si>
  <si>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</si>
  <si>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</si>
  <si>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</si>
  <si>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</si>
  <si>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</si>
  <si>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</si>
  <si>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</si>
  <si>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</si>
  <si>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</si>
  <si>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</si>
  <si>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</si>
  <si>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</si>
  <si>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</si>
  <si>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</si>
  <si>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</si>
  <si>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</si>
  <si>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</si>
  <si>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</si>
  <si>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</si>
  <si>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</si>
  <si>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</si>
  <si>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</si>
  <si>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</si>
  <si>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</si>
  <si>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</si>
  <si>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</si>
  <si>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</si>
  <si>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</si>
  <si>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</si>
  <si>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</si>
  <si>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</si>
  <si>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</si>
  <si>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</si>
  <si>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</si>
  <si>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</si>
  <si>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</si>
  <si>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</si>
  <si>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</si>
  <si>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</si>
  <si>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</si>
  <si>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</si>
  <si>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</si>
  <si>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</si>
  <si>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</si>
  <si>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</si>
  <si>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</si>
  <si>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</si>
  <si>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</si>
  <si>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</si>
  <si>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</si>
  <si>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</si>
  <si>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</si>
  <si>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</si>
  <si>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</si>
  <si>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</si>
  <si>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</si>
  <si>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</si>
  <si>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</si>
  <si>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</si>
  <si>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</si>
  <si>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</si>
  <si>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</si>
  <si>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</si>
  <si>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</si>
  <si>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</si>
  <si>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</si>
  <si>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</si>
  <si>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</si>
  <si>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</si>
  <si>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</si>
  <si>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</si>
  <si>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</si>
  <si>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</si>
  <si>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</si>
  <si>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</si>
  <si>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</si>
  <si>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</si>
  <si>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</si>
  <si>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</si>
  <si>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</si>
  <si>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</si>
  <si>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</si>
  <si>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</si>
  <si>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</si>
  <si>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</si>
  <si>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</si>
  <si>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</si>
  <si>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</si>
  <si>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</si>
  <si>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</si>
  <si>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</si>
  <si>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</si>
  <si>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</si>
  <si>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</si>
  <si>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</si>
  <si>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</si>
  <si>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</si>
  <si>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</si>
  <si>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</si>
  <si>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</si>
  <si>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</si>
  <si>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</si>
  <si>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</si>
  <si>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</si>
  <si>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</si>
  <si>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</si>
  <si>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</si>
  <si>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</si>
  <si>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</si>
  <si>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</si>
  <si>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</si>
  <si>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</si>
  <si>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</si>
  <si>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</si>
  <si>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</si>
  <si>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</si>
  <si>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</si>
  <si>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</si>
  <si>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</si>
  <si>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</si>
  <si>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</si>
  <si>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</si>
  <si>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</si>
  <si>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</si>
  <si>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</si>
  <si>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</si>
  <si>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</si>
  <si>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</si>
  <si>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</si>
  <si>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</si>
  <si>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</si>
  <si>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</si>
  <si>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</si>
  <si>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</si>
  <si>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</si>
  <si>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</si>
  <si>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</si>
  <si>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</si>
  <si>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</si>
  <si>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</si>
  <si>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</si>
  <si>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</si>
  <si>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</si>
  <si>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</si>
  <si>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</si>
  <si>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</si>
  <si>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</si>
  <si>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</si>
  <si>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</si>
  <si>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</si>
  <si>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</si>
  <si>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</si>
  <si>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</si>
  <si>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</si>
  <si>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</si>
  <si>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</si>
  <si>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</si>
  <si>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</si>
  <si>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</si>
  <si>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</si>
  <si>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</si>
  <si>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</si>
  <si>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</si>
  <si>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</si>
  <si>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</si>
  <si>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</si>
  <si>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</si>
  <si>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</si>
  <si>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</si>
  <si>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</si>
  <si>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</si>
  <si>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</si>
  <si>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</si>
  <si>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</si>
  <si>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</si>
  <si>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</si>
  <si>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</si>
  <si>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</si>
  <si>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</si>
  <si>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</si>
  <si>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</si>
  <si>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</si>
  <si>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</si>
  <si>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</si>
  <si>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</si>
  <si>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</si>
  <si>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</si>
  <si>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</si>
  <si>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</si>
  <si>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</si>
  <si>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</si>
  <si>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</si>
  <si>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</si>
  <si>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</si>
  <si>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</si>
  <si>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</si>
  <si>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</si>
  <si>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</si>
  <si>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</si>
  <si>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</si>
  <si>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</si>
  <si>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</si>
  <si>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</si>
  <si>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</si>
  <si>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</si>
  <si>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</si>
  <si>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</si>
  <si>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</si>
  <si>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</si>
  <si>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</si>
  <si>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</si>
  <si>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</si>
  <si>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</si>
  <si>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</si>
  <si>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</si>
  <si>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</si>
  <si>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</si>
  <si>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</si>
  <si>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</si>
  <si>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</si>
  <si>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</si>
  <si>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</si>
  <si>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</si>
  <si>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</si>
  <si>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</si>
  <si>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</si>
  <si>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</si>
  <si>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</si>
  <si>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</si>
  <si>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</si>
  <si>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</si>
  <si>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</si>
  <si>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</si>
  <si>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</si>
  <si>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</si>
  <si>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</si>
  <si>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</si>
  <si>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</si>
  <si>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</si>
  <si>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</si>
  <si>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</si>
  <si>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</si>
  <si>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</si>
  <si>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</si>
  <si>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</si>
  <si>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</si>
  <si>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</si>
  <si>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</si>
  <si>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</si>
  <si>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</si>
  <si>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</si>
  <si>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</si>
  <si>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</si>
  <si>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</si>
  <si>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</si>
  <si>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</si>
  <si>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</si>
  <si>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</si>
  <si>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</si>
  <si>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</si>
  <si>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</si>
  <si>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</si>
  <si>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</si>
  <si>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</si>
  <si>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</si>
  <si>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</si>
  <si>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</si>
  <si>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</si>
  <si>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</si>
  <si>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</si>
  <si>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</si>
  <si>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</si>
  <si>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</si>
  <si>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</si>
  <si>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</si>
  <si>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</si>
  <si>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</si>
  <si>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</si>
  <si>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</si>
  <si>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</si>
  <si>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</si>
  <si>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</si>
  <si>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</si>
  <si>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</si>
  <si>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</si>
  <si>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</si>
  <si>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</si>
  <si>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</si>
  <si>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</si>
  <si>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</si>
  <si>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</si>
  <si>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</si>
  <si>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</si>
  <si>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</si>
  <si>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</si>
  <si>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</si>
  <si>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</si>
  <si>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</si>
  <si>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</si>
  <si>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</si>
  <si>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</si>
  <si>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</si>
  <si>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</si>
  <si>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</si>
  <si>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</si>
  <si>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</si>
  <si>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</si>
  <si>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</si>
  <si>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</si>
  <si>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</si>
  <si>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</si>
  <si>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</si>
  <si>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</si>
  <si>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</si>
  <si>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</si>
  <si>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</si>
  <si>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</si>
  <si>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</si>
  <si>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</si>
  <si>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</si>
  <si>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</si>
  <si>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</si>
  <si>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</si>
  <si>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</si>
  <si>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</si>
  <si>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</si>
  <si>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</si>
  <si>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</si>
  <si>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</si>
  <si>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</si>
  <si>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</si>
  <si>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</si>
  <si>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</si>
  <si>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</si>
  <si>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</si>
  <si>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</si>
  <si>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</si>
  <si>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</si>
  <si>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</si>
  <si>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</si>
  <si>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</si>
  <si>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</si>
  <si>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</si>
  <si>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</si>
  <si>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</si>
  <si>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</si>
  <si>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</si>
  <si>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</si>
  <si>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</si>
  <si>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</si>
  <si>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</si>
  <si>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</si>
  <si>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</si>
  <si>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</si>
  <si>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</si>
  <si>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</si>
  <si>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</si>
  <si>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</si>
  <si>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</si>
  <si>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</si>
  <si>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</si>
  <si>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</si>
  <si>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</si>
  <si>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</si>
  <si>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</si>
  <si>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</si>
  <si>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</si>
  <si>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</si>
  <si>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</si>
  <si>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</si>
  <si>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</si>
  <si>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</si>
  <si>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</si>
  <si>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</si>
  <si>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</si>
  <si>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</si>
  <si>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</si>
  <si>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</si>
  <si>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</si>
  <si>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</si>
  <si>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</si>
  <si>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</si>
  <si>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</si>
  <si>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</si>
  <si>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</si>
  <si>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</si>
  <si>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</si>
  <si>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</si>
  <si>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</si>
  <si>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</si>
  <si>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</si>
  <si>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</si>
  <si>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</si>
  <si>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</si>
  <si>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</si>
  <si>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</si>
  <si>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</si>
  <si>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</si>
  <si>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</si>
  <si>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</si>
  <si>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</si>
  <si>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</si>
  <si>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</si>
  <si>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</si>
  <si>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</si>
  <si>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</si>
  <si>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</si>
  <si>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</si>
  <si>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</si>
  <si>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</si>
  <si>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</si>
  <si>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</si>
  <si>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</si>
  <si>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</si>
  <si>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</si>
  <si>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</si>
  <si>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</si>
  <si>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</si>
  <si>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</si>
  <si>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</si>
  <si>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</si>
  <si>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</si>
  <si>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</si>
  <si>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</si>
  <si>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</si>
  <si>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</si>
  <si>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</si>
  <si>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</si>
  <si>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</si>
  <si>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</si>
  <si>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</si>
  <si>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</si>
  <si>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</si>
  <si>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</si>
  <si>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</si>
  <si>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</si>
  <si>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</si>
  <si>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</si>
  <si>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</si>
  <si>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</si>
  <si>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</si>
  <si>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</si>
  <si>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</si>
  <si>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</si>
  <si>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</si>
  <si>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</si>
  <si>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</si>
  <si>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</si>
  <si>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</si>
  <si>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</si>
  <si>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</si>
  <si>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</si>
  <si>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</si>
  <si>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</si>
  <si>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</si>
  <si>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</si>
  <si>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</si>
  <si>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</si>
  <si>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</si>
  <si>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</si>
  <si>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</si>
  <si>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</si>
  <si>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</si>
  <si>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</si>
  <si>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</si>
  <si>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</si>
  <si>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</si>
  <si>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</si>
  <si>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</si>
  <si>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</si>
  <si>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</si>
  <si>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</si>
  <si>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</si>
  <si>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</si>
  <si>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</si>
  <si>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</si>
  <si>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</si>
  <si>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</si>
  <si>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</si>
  <si>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</si>
  <si>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</si>
  <si>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</si>
  <si>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</si>
  <si>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</si>
  <si>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</si>
  <si>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</si>
  <si>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</si>
  <si>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</si>
  <si>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</si>
  <si>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</si>
  <si>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</si>
  <si>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</si>
  <si>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</si>
  <si>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</si>
  <si>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</si>
  <si>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</si>
  <si>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</si>
  <si>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</si>
  <si>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</si>
  <si>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</si>
  <si>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</si>
  <si>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</si>
  <si>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</si>
  <si>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</si>
  <si>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</si>
  <si>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</si>
  <si>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</si>
  <si>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</si>
  <si>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</si>
  <si>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</si>
  <si>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</si>
  <si>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</si>
  <si>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</si>
  <si>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</si>
  <si>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</si>
  <si>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</si>
  <si>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</si>
  <si>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</si>
  <si>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</si>
  <si>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</si>
  <si>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</si>
  <si>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</si>
  <si>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</si>
  <si>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</si>
  <si>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</si>
  <si>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</si>
  <si>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</si>
  <si>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</si>
  <si>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</si>
  <si>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</si>
  <si>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</si>
  <si>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</si>
  <si>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</si>
  <si>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</si>
  <si>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</si>
  <si>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</si>
  <si>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</si>
  <si>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</si>
  <si>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</si>
  <si>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</si>
  <si>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</si>
  <si>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</si>
  <si>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</si>
  <si>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</si>
  <si>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</si>
  <si>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</si>
  <si>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</si>
  <si>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</si>
  <si>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</si>
  <si>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</si>
  <si>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</si>
  <si>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</si>
  <si>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</si>
  <si>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</si>
  <si>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</si>
  <si>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</si>
  <si>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</si>
  <si>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</si>
  <si>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</si>
  <si>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</si>
  <si>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</si>
  <si>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</si>
  <si>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</si>
  <si>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</si>
  <si>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</si>
  <si>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</si>
  <si>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</si>
  <si>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</si>
  <si>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</si>
  <si>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</si>
  <si>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</si>
  <si>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</si>
  <si>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</si>
  <si>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</si>
  <si>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</si>
  <si>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</si>
  <si>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</si>
  <si>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</si>
  <si>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</si>
  <si>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</si>
  <si>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</si>
  <si>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</si>
  <si>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</si>
  <si>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</si>
  <si>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</si>
  <si>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</si>
  <si>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</si>
  <si>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</si>
  <si>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</si>
  <si>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</si>
  <si>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</si>
  <si>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</si>
  <si>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</si>
  <si>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</si>
  <si>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</si>
  <si>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</si>
  <si>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</si>
  <si>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</si>
  <si>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</si>
  <si>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</si>
  <si>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</si>
  <si>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</si>
  <si>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</si>
  <si>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</si>
  <si>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</si>
  <si>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</si>
  <si>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</si>
  <si>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</si>
  <si>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</si>
  <si>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</si>
  <si>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</si>
  <si>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</si>
  <si>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</si>
  <si>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</si>
  <si>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</si>
  <si>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</si>
  <si>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</si>
  <si>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</si>
  <si>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</si>
  <si>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</si>
  <si>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</si>
  <si>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</si>
  <si>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</si>
  <si>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</si>
  <si>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</si>
  <si>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</si>
  <si>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</si>
  <si>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</si>
  <si>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</si>
  <si>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</si>
  <si>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</si>
  <si>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</si>
  <si>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</si>
  <si>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</si>
  <si>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</si>
  <si>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</si>
  <si>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</si>
  <si>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</si>
  <si>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</si>
  <si>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</si>
  <si>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</si>
  <si>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</si>
  <si>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</si>
  <si>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</si>
  <si>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</si>
  <si>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</si>
  <si>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</si>
  <si>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</si>
  <si>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</si>
  <si>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</si>
  <si>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</si>
  <si>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</si>
  <si>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</si>
  <si>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</si>
  <si>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</si>
  <si>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</si>
  <si>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</si>
  <si>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</si>
  <si>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</si>
  <si>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</si>
  <si>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</si>
  <si>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</si>
  <si>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</si>
  <si>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</si>
  <si>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</si>
  <si>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</si>
  <si>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</si>
  <si>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</si>
  <si>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</si>
  <si>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</si>
  <si>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</si>
  <si>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</si>
  <si>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</si>
  <si>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</si>
  <si>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</si>
  <si>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</si>
  <si>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</si>
  <si>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</si>
  <si>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</si>
  <si>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</si>
  <si>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</si>
  <si>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</si>
  <si>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</si>
  <si>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</si>
  <si>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</si>
  <si>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</si>
  <si>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</si>
  <si>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</si>
  <si>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</si>
  <si>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</si>
  <si>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</si>
  <si>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</si>
  <si>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</si>
  <si>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</si>
  <si>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</si>
  <si>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</si>
  <si>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</si>
  <si>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</si>
  <si>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</si>
  <si>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</si>
  <si>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</si>
  <si>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</si>
  <si>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</si>
  <si>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</si>
  <si>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</si>
  <si>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</si>
  <si>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</si>
  <si>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</si>
  <si>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</si>
  <si>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</si>
  <si>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</si>
  <si>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</si>
  <si>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</si>
  <si>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</si>
  <si>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</si>
  <si>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</si>
  <si>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</si>
  <si>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</si>
  <si>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</si>
  <si>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</si>
  <si>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</si>
  <si>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</si>
  <si>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</si>
  <si>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</si>
  <si>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</si>
  <si>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</si>
  <si>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</si>
  <si>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</si>
  <si>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</si>
  <si>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</si>
  <si>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</si>
  <si>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</si>
  <si>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</si>
  <si>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</si>
  <si>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</si>
  <si>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</si>
  <si>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</si>
  <si>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</si>
  <si>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</si>
  <si>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</si>
  <si>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</si>
  <si>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</si>
  <si>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</si>
  <si>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</si>
  <si>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</si>
  <si>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</si>
  <si>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</si>
  <si>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</si>
  <si>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</si>
  <si>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</si>
  <si>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</si>
  <si>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</si>
  <si>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</si>
  <si>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</si>
  <si>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</si>
  <si>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</si>
  <si>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</si>
  <si>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</si>
  <si>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</si>
  <si>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</si>
  <si>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</si>
  <si>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</si>
  <si>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</si>
  <si>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</si>
  <si>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</si>
  <si>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</si>
  <si>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</si>
  <si>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</si>
  <si>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</si>
  <si>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</si>
  <si>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</si>
  <si>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</si>
  <si>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</si>
  <si>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</si>
  <si>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</si>
  <si>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</si>
  <si>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</si>
  <si>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</si>
  <si>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</si>
  <si>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</si>
  <si>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</si>
  <si>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</si>
  <si>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</si>
  <si>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</si>
  <si>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</si>
  <si>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</si>
  <si>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</si>
  <si>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</si>
  <si>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</si>
  <si>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</si>
  <si>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</si>
  <si>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</si>
  <si>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</si>
  <si>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</si>
  <si>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</si>
  <si>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</si>
  <si>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</si>
  <si>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</si>
  <si>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</si>
  <si>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</si>
  <si>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</si>
  <si>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</si>
  <si>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</si>
  <si>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</si>
  <si>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</si>
  <si>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</si>
  <si>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</si>
  <si>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</si>
  <si>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</si>
  <si>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</si>
  <si>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</si>
  <si>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</si>
  <si>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</si>
  <si>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</si>
  <si>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</si>
  <si>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</si>
  <si>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</si>
  <si>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</si>
  <si>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</si>
  <si>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</si>
  <si>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</si>
  <si>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</si>
  <si>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</si>
  <si>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</si>
  <si>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</si>
  <si>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</si>
  <si>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</si>
  <si>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</si>
  <si>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</si>
  <si>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</si>
  <si>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</si>
  <si>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</si>
  <si>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</si>
  <si>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</si>
  <si>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</si>
  <si>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</si>
  <si>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</si>
  <si>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</si>
  <si>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</si>
  <si>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</si>
  <si>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</si>
  <si>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</si>
  <si>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</si>
  <si>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</si>
  <si>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</si>
  <si>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</si>
  <si>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</si>
  <si>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</si>
  <si>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</si>
  <si>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</si>
  <si>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</si>
  <si>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</si>
  <si>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</si>
  <si>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</si>
  <si>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</si>
  <si>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</si>
  <si>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</si>
  <si>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</si>
  <si>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</si>
  <si>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</si>
  <si>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</si>
  <si>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</si>
  <si>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</si>
  <si>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</si>
  <si>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</si>
  <si>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</si>
  <si>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</si>
  <si>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</si>
  <si>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</si>
  <si>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</si>
  <si>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</si>
  <si>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</si>
  <si>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</si>
  <si>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</si>
  <si>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</si>
  <si>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</si>
  <si>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</si>
  <si>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</si>
  <si>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</si>
  <si>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</si>
  <si>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</si>
  <si>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</si>
  <si>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</si>
  <si>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</si>
  <si>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</si>
  <si>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</si>
  <si>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</si>
  <si>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</si>
  <si>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</si>
  <si>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</si>
  <si>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</si>
  <si>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</si>
  <si>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</si>
  <si>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</si>
  <si>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</si>
  <si>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</si>
  <si>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</si>
  <si>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</si>
  <si>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</si>
  <si>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</si>
  <si>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</si>
  <si>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</si>
  <si>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</si>
  <si>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</si>
  <si>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</si>
  <si>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</si>
  <si>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</si>
  <si>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</si>
  <si>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</si>
  <si>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</si>
  <si>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</si>
  <si>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</si>
  <si>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</si>
  <si>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</si>
  <si>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</si>
  <si>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</si>
  <si>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</si>
  <si>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</si>
  <si>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</si>
  <si>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</si>
  <si>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</si>
  <si>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</si>
  <si>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</si>
  <si>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</si>
  <si>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</si>
  <si>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</si>
  <si>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</si>
  <si>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</si>
  <si>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</si>
  <si>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</si>
  <si>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</si>
  <si>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</si>
  <si>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</si>
  <si>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</si>
  <si>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</si>
  <si>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</si>
  <si>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</si>
  <si>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</si>
  <si>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</si>
  <si>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</si>
  <si>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</si>
  <si>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</si>
  <si>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</si>
  <si>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</si>
  <si>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</si>
  <si>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</si>
  <si>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</si>
  <si>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</si>
  <si>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</si>
  <si>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</si>
  <si>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</si>
  <si>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</si>
  <si>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</si>
  <si>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</si>
  <si>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</si>
  <si>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</si>
  <si>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</si>
  <si>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</si>
  <si>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</si>
  <si>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</si>
  <si>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</si>
  <si>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</si>
  <si>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</si>
  <si>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</si>
  <si>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</si>
  <si>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</si>
  <si>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</si>
  <si>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</si>
  <si>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</si>
  <si>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</si>
  <si>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</si>
  <si>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</si>
  <si>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</si>
  <si>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</si>
  <si>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</si>
  <si>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</si>
  <si>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</si>
  <si>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</si>
  <si>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</si>
  <si>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</si>
  <si>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</si>
  <si>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</si>
  <si>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</si>
  <si>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</si>
  <si>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</si>
  <si>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</si>
  <si>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</si>
  <si>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</si>
  <si>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</si>
  <si>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</si>
  <si>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</si>
  <si>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</si>
  <si>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</si>
  <si>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</si>
  <si>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</si>
  <si>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</si>
  <si>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</si>
  <si>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</si>
  <si>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</si>
  <si>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</si>
  <si>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</si>
  <si>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</si>
  <si>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</si>
  <si>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</si>
  <si>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</si>
  <si>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</si>
  <si>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</si>
  <si>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</si>
  <si>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</si>
  <si>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</si>
  <si>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</si>
  <si>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</si>
  <si>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</si>
  <si>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</si>
  <si>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</si>
  <si>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</si>
  <si>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</si>
  <si>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</si>
  <si>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</si>
  <si>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</si>
  <si>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</si>
  <si>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</si>
  <si>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</si>
  <si>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</si>
  <si>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</si>
  <si>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</si>
  <si>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</si>
  <si>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</si>
  <si>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</si>
  <si>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</si>
  <si>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</si>
  <si>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</si>
  <si>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</si>
  <si>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</si>
  <si>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</si>
  <si>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</si>
  <si>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</si>
  <si>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</si>
  <si>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</si>
  <si>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</si>
  <si>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</si>
  <si>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</si>
  <si>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</si>
  <si>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</si>
  <si>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</si>
  <si>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</si>
  <si>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</si>
  <si>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</si>
  <si>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</si>
  <si>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</si>
  <si>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</si>
  <si>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</si>
  <si>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</si>
  <si>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</si>
  <si>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</si>
  <si>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</si>
  <si>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</si>
  <si>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</si>
  <si>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</si>
  <si>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</si>
  <si>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</si>
  <si>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</si>
  <si>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</si>
  <si>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</si>
  <si>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</si>
  <si>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</si>
  <si>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</si>
  <si>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</si>
  <si>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</si>
  <si>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</si>
  <si>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</si>
  <si>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</si>
  <si>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</si>
  <si>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</si>
  <si>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</si>
  <si>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</si>
  <si>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</si>
  <si>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</si>
  <si>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</si>
  <si>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</si>
  <si>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</si>
  <si>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</si>
  <si>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</si>
  <si>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</si>
  <si>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</si>
  <si>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</si>
  <si>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</si>
  <si>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</si>
  <si>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</si>
  <si>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</si>
  <si>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</si>
  <si>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</si>
  <si>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</si>
  <si>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</si>
  <si>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</si>
  <si>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</si>
  <si>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</si>
  <si>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</si>
  <si>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</si>
  <si>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</si>
  <si>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</si>
  <si>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</si>
  <si>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</si>
  <si>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</si>
  <si>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</si>
  <si>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</si>
  <si>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</si>
  <si>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</si>
  <si>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</si>
  <si>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</si>
  <si>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</si>
  <si>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</si>
  <si>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</si>
  <si>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</si>
  <si>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</si>
  <si>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</si>
  <si>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</si>
  <si>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</si>
  <si>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</si>
  <si>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</si>
  <si>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</si>
  <si>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</si>
  <si>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</si>
  <si>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</si>
  <si>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</si>
  <si>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</si>
  <si>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</si>
  <si>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</si>
  <si>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</si>
  <si>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</si>
  <si>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</si>
  <si>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</si>
  <si>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</si>
  <si>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</si>
  <si>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</si>
  <si>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</si>
  <si>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</si>
  <si>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</si>
  <si>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</si>
  <si>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</si>
  <si>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</si>
  <si>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</si>
  <si>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</si>
  <si>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</si>
  <si>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</si>
  <si>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</si>
  <si>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</si>
  <si>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</si>
  <si>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</si>
  <si>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</si>
  <si>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</si>
  <si>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</si>
  <si>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</si>
  <si>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</si>
  <si>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</si>
  <si>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</si>
  <si>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</si>
  <si>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</si>
  <si>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</si>
  <si>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</si>
  <si>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</si>
  <si>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</si>
  <si>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</si>
  <si>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</si>
  <si>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</si>
  <si>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</si>
  <si>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</si>
  <si>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</si>
  <si>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</si>
  <si>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</si>
  <si>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</si>
  <si>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</si>
  <si>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</si>
  <si>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</si>
  <si>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</si>
  <si>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</si>
  <si>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</si>
  <si>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</si>
  <si>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</si>
  <si>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</si>
  <si>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</si>
  <si>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</si>
  <si>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</si>
  <si>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</si>
  <si>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</si>
  <si>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</si>
  <si>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</si>
  <si>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</si>
  <si>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</si>
  <si>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</si>
  <si>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</si>
  <si>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</si>
  <si>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</si>
  <si>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</si>
  <si>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</si>
  <si>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</si>
  <si>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</si>
  <si>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</si>
  <si>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</si>
  <si>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</si>
  <si>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</si>
  <si>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</si>
  <si>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</si>
  <si>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</si>
  <si>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</si>
  <si>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</si>
  <si>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</si>
  <si>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</si>
  <si>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</si>
  <si>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</si>
  <si>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</si>
  <si>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</si>
  <si>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</si>
  <si>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</si>
  <si>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</si>
  <si>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</si>
  <si>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</si>
  <si>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</si>
  <si>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</si>
  <si>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</si>
  <si>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</si>
  <si>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</si>
  <si>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</si>
  <si>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</si>
  <si>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</si>
  <si>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</si>
  <si>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</si>
  <si>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</si>
  <si>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</si>
  <si>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</si>
  <si>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</si>
  <si>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</si>
  <si>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</si>
  <si>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</si>
  <si>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</si>
  <si>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</si>
  <si>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</si>
  <si>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</si>
  <si>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</si>
  <si>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</si>
  <si>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</si>
  <si>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</si>
  <si>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</si>
  <si>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</si>
  <si>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</si>
  <si>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</si>
  <si>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</si>
  <si>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</si>
  <si>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</si>
  <si>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</si>
  <si>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</si>
  <si>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</si>
  <si>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</si>
  <si>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</si>
  <si>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</si>
  <si>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</si>
  <si>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</si>
  <si>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</si>
  <si>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</si>
  <si>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</si>
  <si>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</si>
  <si>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</si>
  <si>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</si>
  <si>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</si>
  <si>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</si>
  <si>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</si>
  <si>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</si>
  <si>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</si>
  <si>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</si>
  <si>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</si>
  <si>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</si>
  <si>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</si>
  <si>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</si>
  <si>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</si>
  <si>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</si>
  <si>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</si>
  <si>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</si>
  <si>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</si>
  <si>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</si>
  <si>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</si>
  <si>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</si>
  <si>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</si>
  <si>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</si>
  <si>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</si>
  <si>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</si>
  <si>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</si>
  <si>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</si>
  <si>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</si>
  <si>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</si>
  <si>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</si>
  <si>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</si>
  <si>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</si>
  <si>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</si>
  <si>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</si>
  <si>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</si>
  <si>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</si>
  <si>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</si>
  <si>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</si>
  <si>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</si>
  <si>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</si>
  <si>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</si>
  <si>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</si>
  <si>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</si>
  <si>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</si>
  <si>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</si>
  <si>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</si>
  <si>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</si>
  <si>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</si>
  <si>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</si>
  <si>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</si>
  <si>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</si>
  <si>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</si>
  <si>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</si>
  <si>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</si>
  <si>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</si>
  <si>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</si>
  <si>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</si>
  <si>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</si>
  <si>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</si>
  <si>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</si>
  <si>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</si>
  <si>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</si>
  <si>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</si>
  <si>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</si>
  <si>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</si>
  <si>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</si>
  <si>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</si>
  <si>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</si>
  <si>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</si>
  <si>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</si>
  <si>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</si>
  <si>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</si>
  <si>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</si>
  <si>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</si>
  <si>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</si>
  <si>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</si>
  <si>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</si>
  <si>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</si>
  <si>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</si>
  <si>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</si>
  <si>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</si>
  <si>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</si>
  <si>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</si>
  <si>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</si>
  <si>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</si>
  <si>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</si>
  <si>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</si>
  <si>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</si>
  <si>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</si>
  <si>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</si>
  <si>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</si>
  <si>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</si>
  <si>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</si>
  <si>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</si>
  <si>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</si>
  <si>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</si>
  <si>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</si>
  <si>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</si>
  <si>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</si>
  <si>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</si>
  <si>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</si>
  <si>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</si>
  <si>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</si>
  <si>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</si>
  <si>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</si>
  <si>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</si>
  <si>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</si>
  <si>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</si>
  <si>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</si>
  <si>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</si>
  <si>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</si>
  <si>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</si>
  <si>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</si>
  <si>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</si>
  <si>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</si>
  <si>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</si>
  <si>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</si>
  <si>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</si>
  <si>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</si>
  <si>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</si>
  <si>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</si>
  <si>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</si>
  <si>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</si>
  <si>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</si>
  <si>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</si>
  <si>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</si>
  <si>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</si>
  <si>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</si>
  <si>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</si>
  <si>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</si>
  <si>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</si>
  <si>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</si>
  <si>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</si>
  <si>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</si>
  <si>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</si>
  <si>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</si>
  <si>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</si>
  <si>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</si>
  <si>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</si>
  <si>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</si>
  <si>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</si>
  <si>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</si>
  <si>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</si>
  <si>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</si>
  <si>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</si>
  <si>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</si>
  <si>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</si>
  <si>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</si>
  <si>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</si>
  <si>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</si>
  <si>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</si>
  <si>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</si>
  <si>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</si>
  <si>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</si>
  <si>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</si>
  <si>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</si>
  <si>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</si>
  <si>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</si>
  <si>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</si>
  <si>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</si>
  <si>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</si>
  <si>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</si>
  <si>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</si>
  <si>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</si>
  <si>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</si>
  <si>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</si>
  <si>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</si>
  <si>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</si>
  <si>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</si>
  <si>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</si>
  <si>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</si>
  <si>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</si>
  <si>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</si>
  <si>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</si>
  <si>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</si>
  <si>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</si>
  <si>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</si>
  <si>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</si>
  <si>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</si>
  <si>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</si>
  <si>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</si>
  <si>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</si>
  <si>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</si>
  <si>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</si>
  <si>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</si>
  <si>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</si>
  <si>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</si>
  <si>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</si>
  <si>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</si>
  <si>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</si>
  <si>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</si>
  <si>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</si>
  <si>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</si>
  <si>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</si>
  <si>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</si>
  <si>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</si>
  <si>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</si>
  <si>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</si>
  <si>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</si>
  <si>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</si>
  <si>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</si>
  <si>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</si>
  <si>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</si>
  <si>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</si>
  <si>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</si>
  <si>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</si>
  <si>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</si>
  <si>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</si>
  <si>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</si>
  <si>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</si>
  <si>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</si>
  <si>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</si>
  <si>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</si>
  <si>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</si>
  <si>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</si>
  <si>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</si>
  <si>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</si>
  <si>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</si>
  <si>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</si>
  <si>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</si>
  <si>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</si>
  <si>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</si>
  <si>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</si>
  <si>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</si>
  <si>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</si>
  <si>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</si>
  <si>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</si>
  <si>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</si>
  <si>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</si>
  <si>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</si>
  <si>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</si>
  <si>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</si>
  <si>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</si>
  <si>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</si>
  <si>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</si>
  <si>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</si>
  <si>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</si>
  <si>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</si>
  <si>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</si>
  <si>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</si>
  <si>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</si>
  <si>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</si>
  <si>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</si>
  <si>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</si>
  <si>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</si>
  <si>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</si>
  <si>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</si>
  <si>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</si>
  <si>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</si>
  <si>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</si>
  <si>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</si>
  <si>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</si>
  <si>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</si>
  <si>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</si>
  <si>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</si>
  <si>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</si>
  <si>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</si>
  <si>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</si>
  <si>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</si>
  <si>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</si>
  <si>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</si>
  <si>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</si>
  <si>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</si>
  <si>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</si>
  <si>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</si>
  <si>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</si>
  <si>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</si>
  <si>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</si>
  <si>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</si>
  <si>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</si>
  <si>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</si>
  <si>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</si>
  <si>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</si>
  <si>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</si>
  <si>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</si>
  <si>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</si>
  <si>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</si>
  <si>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</si>
  <si>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</si>
  <si>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</si>
  <si>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</si>
  <si>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</si>
  <si>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</si>
  <si>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</si>
  <si>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</si>
  <si>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</si>
  <si>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</si>
  <si>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</si>
  <si>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</si>
  <si>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</si>
  <si>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</si>
  <si>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</si>
  <si>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</si>
  <si>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</si>
  <si>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</si>
  <si>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</si>
  <si>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</si>
  <si>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</si>
  <si>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</si>
  <si>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</si>
  <si>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</si>
  <si>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</si>
  <si>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</si>
  <si>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</si>
  <si>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</si>
  <si>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</si>
  <si>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</si>
  <si>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</si>
  <si>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</si>
  <si>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</si>
  <si>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</si>
  <si>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</si>
  <si>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</si>
  <si>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</si>
  <si>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</si>
  <si>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</si>
  <si>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</si>
  <si>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</si>
  <si>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</si>
  <si>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</si>
  <si>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</si>
  <si>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</si>
  <si>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</si>
  <si>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</si>
  <si>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</si>
  <si>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</si>
  <si>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</si>
  <si>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</si>
  <si>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</si>
  <si>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</si>
  <si>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</si>
  <si>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</si>
  <si>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</si>
  <si>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</si>
  <si>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</si>
  <si>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</si>
  <si>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</si>
  <si>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</si>
  <si>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</si>
  <si>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</si>
  <si>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</si>
  <si>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</si>
  <si>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</si>
  <si>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</si>
  <si>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</si>
  <si>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</si>
  <si>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</si>
  <si>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</si>
  <si>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</si>
  <si>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</si>
  <si>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</si>
  <si>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</si>
  <si>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</si>
  <si>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</si>
  <si>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</si>
  <si>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</si>
  <si>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</si>
  <si>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</si>
  <si>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</si>
  <si>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</si>
  <si>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</si>
  <si>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</si>
  <si>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</si>
  <si>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</si>
  <si>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</si>
  <si>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</si>
  <si>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</si>
  <si>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</si>
  <si>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</si>
  <si>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</si>
  <si>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</si>
  <si>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</si>
  <si>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</si>
  <si>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</si>
  <si>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</si>
  <si>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</si>
  <si>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</si>
  <si>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</si>
  <si>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</si>
  <si>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</si>
  <si>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</si>
  <si>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</si>
  <si>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</si>
  <si>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</si>
  <si>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</si>
  <si>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</si>
  <si>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</si>
  <si>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</si>
  <si>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</si>
  <si>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</si>
  <si>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</si>
  <si>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</si>
  <si>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</si>
  <si>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</si>
  <si>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</si>
  <si>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</si>
  <si>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</si>
  <si>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</si>
  <si>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</si>
  <si>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</si>
  <si>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</si>
  <si>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</si>
  <si>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</si>
  <si>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</si>
  <si>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</si>
  <si>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</si>
  <si>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</si>
  <si>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</si>
  <si>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</si>
  <si>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</si>
  <si>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</si>
  <si>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</si>
  <si>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</si>
  <si>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</si>
  <si>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</si>
  <si>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</si>
  <si>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</si>
  <si>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</si>
  <si>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</si>
  <si>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</si>
  <si>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</si>
  <si>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</si>
  <si>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</si>
  <si>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</si>
  <si>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</si>
  <si>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</si>
  <si>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</si>
  <si>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</si>
  <si>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</si>
  <si>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</si>
  <si>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</si>
  <si>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</si>
  <si>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</si>
  <si>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</si>
  <si>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</si>
  <si>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</si>
  <si>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</si>
  <si>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</si>
  <si>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</si>
  <si>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</si>
  <si>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</si>
  <si>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</si>
  <si>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</si>
  <si>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</si>
  <si>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</si>
  <si>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</si>
  <si>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</si>
  <si>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</si>
  <si>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</si>
  <si>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</si>
  <si>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</si>
  <si>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</si>
  <si>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</si>
  <si>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</si>
  <si>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</si>
  <si>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</si>
  <si>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</si>
  <si>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</si>
  <si>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</si>
  <si>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</si>
  <si>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</si>
  <si>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</si>
  <si>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</si>
  <si>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</si>
  <si>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</si>
  <si>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</si>
  <si>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</si>
  <si>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</si>
  <si>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</si>
  <si>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</si>
  <si>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</si>
  <si>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</si>
  <si>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</si>
  <si>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</si>
  <si>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</si>
  <si>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</si>
  <si>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</si>
  <si>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</si>
  <si>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</si>
  <si>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</si>
  <si>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</si>
  <si>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</si>
  <si>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</si>
  <si>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</si>
  <si>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</si>
  <si>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</si>
  <si>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</si>
  <si>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</si>
  <si>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</si>
  <si>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</si>
  <si>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</si>
  <si>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</si>
  <si>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</si>
  <si>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</si>
  <si>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</si>
  <si>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</si>
  <si>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</si>
  <si>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</si>
  <si>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</si>
  <si>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</si>
  <si>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</si>
  <si>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</si>
  <si>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</si>
  <si>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</si>
  <si>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</si>
  <si>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</si>
  <si>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</si>
  <si>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</si>
  <si>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</si>
  <si>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</si>
  <si>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</si>
  <si>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</si>
  <si>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</si>
  <si>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</si>
  <si>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</si>
  <si>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</si>
  <si>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</si>
  <si>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</si>
  <si>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</si>
  <si>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</si>
  <si>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</si>
  <si>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</si>
  <si>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</si>
  <si>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</si>
  <si>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</si>
  <si>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</si>
  <si>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</si>
  <si>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</si>
  <si>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</si>
  <si>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</si>
  <si>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</si>
  <si>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</si>
  <si>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</si>
  <si>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</si>
  <si>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</si>
  <si>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</si>
  <si>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</si>
  <si>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</si>
  <si>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</si>
  <si>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</si>
  <si>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</si>
  <si>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</si>
  <si>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</si>
  <si>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</si>
  <si>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</si>
  <si>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</si>
  <si>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</si>
  <si>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</si>
  <si>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</si>
  <si>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</si>
  <si>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</si>
  <si>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</si>
  <si>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</si>
  <si>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</si>
  <si>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</si>
  <si>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</si>
  <si>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</si>
  <si>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</si>
  <si>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</si>
  <si>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</si>
  <si>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</si>
  <si>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</si>
  <si>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</si>
  <si>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</si>
  <si>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</si>
  <si>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</si>
  <si>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</si>
  <si>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</si>
  <si>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</si>
  <si>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</si>
  <si>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</si>
  <si>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</si>
  <si>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</si>
  <si>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</si>
  <si>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</si>
  <si>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</si>
  <si>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</si>
  <si>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</si>
  <si>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</si>
  <si>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</si>
  <si>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</si>
  <si>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</si>
  <si>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</si>
  <si>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</si>
  <si>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</si>
  <si>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</si>
  <si>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</si>
  <si>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</si>
  <si>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</si>
  <si>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</si>
  <si>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</si>
  <si>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</si>
  <si>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</si>
  <si>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</si>
  <si>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</si>
  <si>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</si>
  <si>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</si>
  <si>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</si>
  <si>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</si>
  <si>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</si>
  <si>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</si>
  <si>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</si>
  <si>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</si>
  <si>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</si>
  <si>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</si>
  <si>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</si>
  <si>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</si>
  <si>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</si>
  <si>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</si>
  <si>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</si>
  <si>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</si>
  <si>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</si>
  <si>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</si>
  <si>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</si>
  <si>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</si>
  <si>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</si>
  <si>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</si>
  <si>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</si>
  <si>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</si>
  <si>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</si>
  <si>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</si>
  <si>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</si>
  <si>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</si>
  <si>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</si>
  <si>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</si>
  <si>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</si>
  <si>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</si>
  <si>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</si>
  <si>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</si>
  <si>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</si>
  <si>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</si>
  <si>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</si>
  <si>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</si>
  <si>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</si>
  <si>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</si>
  <si>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</si>
  <si>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</si>
  <si>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</si>
  <si>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</si>
  <si>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</si>
  <si>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</si>
  <si>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</si>
  <si>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</si>
  <si>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</si>
  <si>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</si>
  <si>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</si>
  <si>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</si>
  <si>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</si>
  <si>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</si>
  <si>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</si>
  <si>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</si>
  <si>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</si>
  <si>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</si>
  <si>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</si>
  <si>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</si>
  <si>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</si>
  <si>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</si>
  <si>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</si>
  <si>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</si>
  <si>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</si>
  <si>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</si>
  <si>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</si>
  <si>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</si>
  <si>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</si>
  <si>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</si>
  <si>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</si>
  <si>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</si>
  <si>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</si>
  <si>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</si>
  <si>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</si>
  <si>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</si>
  <si>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</si>
  <si>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</si>
  <si>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</si>
  <si>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</si>
  <si>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</si>
  <si>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</si>
  <si>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</si>
  <si>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</si>
  <si>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</si>
  <si>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</si>
  <si>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</si>
  <si>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</si>
  <si>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</si>
  <si>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</si>
  <si>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</si>
  <si>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</si>
  <si>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</si>
  <si>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</si>
  <si>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</si>
  <si>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</si>
  <si>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</si>
  <si>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</si>
  <si>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</si>
  <si>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</si>
  <si>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</si>
  <si>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</si>
  <si>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</si>
  <si>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</si>
  <si>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</si>
  <si>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</si>
  <si>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</si>
  <si>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</si>
  <si>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</si>
  <si>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</si>
  <si>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</si>
  <si>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</si>
  <si>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</si>
  <si>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</si>
  <si>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</si>
  <si>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</si>
  <si>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</si>
  <si>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</si>
  <si>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</si>
  <si>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</si>
  <si>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</si>
  <si>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</si>
  <si>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</si>
  <si>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</si>
  <si>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</si>
  <si>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</si>
  <si>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</si>
  <si>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</si>
  <si>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</si>
  <si>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</si>
  <si>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</si>
  <si>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</si>
  <si>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</si>
  <si>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</si>
  <si>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</si>
  <si>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</si>
  <si>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</si>
  <si>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</si>
  <si>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</si>
  <si>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</si>
  <si>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</si>
  <si>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</si>
  <si>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</si>
  <si>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</si>
  <si>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</si>
  <si>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</si>
  <si>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</si>
  <si>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</si>
  <si>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</si>
  <si>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</si>
  <si>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</si>
  <si>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</si>
  <si>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</si>
  <si>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</si>
  <si>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</si>
  <si>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</si>
  <si>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</si>
  <si>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</si>
  <si>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</si>
  <si>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</si>
  <si>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</si>
  <si>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</si>
  <si>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</si>
  <si>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</si>
  <si>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</si>
  <si>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</si>
  <si>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</si>
  <si>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</si>
  <si>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</si>
  <si>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</si>
  <si>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</si>
  <si>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</si>
  <si>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</si>
  <si>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</si>
  <si>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</si>
  <si>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</si>
  <si>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</si>
  <si>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</si>
  <si>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</si>
  <si>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</si>
  <si>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</si>
  <si>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</si>
  <si>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</si>
  <si>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</si>
  <si>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</si>
  <si>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</si>
  <si>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</si>
  <si>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</si>
  <si>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</si>
  <si>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</si>
  <si>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</si>
  <si>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</si>
  <si>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</si>
  <si>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</si>
  <si>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</si>
  <si>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</si>
  <si>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</si>
  <si>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</si>
  <si>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</si>
  <si>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</si>
  <si>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</si>
  <si>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</si>
  <si>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</si>
  <si>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</si>
  <si>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</si>
  <si>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</si>
  <si>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</si>
  <si>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</si>
  <si>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</si>
  <si>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</si>
  <si>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</si>
  <si>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</si>
  <si>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</si>
  <si>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</si>
  <si>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</si>
  <si>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</si>
  <si>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</si>
  <si>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</si>
  <si>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</si>
  <si>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</si>
  <si>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</si>
  <si>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</si>
  <si>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</si>
  <si>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</si>
  <si>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</si>
  <si>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</si>
  <si>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</si>
  <si>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</si>
  <si>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</si>
  <si>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</si>
  <si>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</si>
  <si>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</si>
  <si>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</si>
  <si>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</si>
  <si>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</si>
  <si>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</si>
  <si>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</si>
  <si>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</si>
  <si>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</si>
  <si>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</si>
  <si>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</si>
  <si>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</si>
  <si>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</si>
  <si>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</si>
  <si>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</si>
  <si>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</si>
  <si>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</si>
  <si>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</si>
  <si>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</si>
  <si>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</si>
  <si>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</si>
  <si>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</si>
  <si>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</si>
  <si>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</si>
  <si>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</si>
  <si>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</si>
  <si>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</si>
  <si>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</si>
  <si>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</si>
  <si>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</si>
  <si>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</si>
  <si>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</si>
  <si>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</si>
  <si>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</si>
  <si>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</si>
  <si>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</si>
  <si>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</si>
  <si>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</si>
  <si>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</si>
  <si>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</si>
  <si>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</si>
  <si>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</si>
  <si>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</si>
  <si>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</si>
  <si>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</si>
  <si>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</si>
  <si>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</si>
  <si>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</si>
  <si>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</si>
  <si>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</si>
  <si>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</si>
  <si>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</si>
  <si>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</si>
  <si>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</si>
  <si>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</si>
  <si>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</si>
  <si>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</si>
  <si>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</si>
  <si>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</si>
  <si>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</si>
  <si>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</si>
  <si>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</si>
  <si>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</si>
  <si>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</si>
  <si>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</si>
  <si>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</si>
  <si>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</si>
  <si>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</si>
  <si>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</si>
  <si>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</si>
  <si>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</si>
  <si>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</si>
  <si>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</si>
  <si>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</si>
  <si>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</si>
  <si>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</si>
  <si>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</si>
  <si>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</si>
  <si>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</si>
  <si>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</si>
  <si>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</si>
  <si>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</si>
  <si>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</si>
  <si>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</si>
  <si>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</si>
  <si>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</si>
  <si>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</si>
  <si>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</si>
  <si>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</si>
  <si>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</si>
  <si>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</si>
  <si>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</si>
  <si>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</si>
  <si>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</si>
  <si>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</si>
  <si>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</si>
  <si>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</si>
  <si>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</si>
  <si>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</si>
  <si>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</si>
  <si>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</si>
  <si>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</si>
  <si>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</si>
  <si>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</si>
  <si>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</si>
  <si>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</si>
  <si>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</si>
  <si>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</si>
  <si>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</si>
  <si>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</si>
  <si>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</si>
  <si>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</si>
  <si>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</si>
  <si>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</si>
  <si>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</si>
  <si>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</si>
  <si>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</si>
  <si>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</si>
  <si>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</si>
  <si>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</si>
  <si>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</si>
  <si>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</si>
  <si>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</si>
  <si>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</si>
  <si>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</si>
  <si>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</si>
  <si>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</si>
  <si>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</si>
  <si>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</si>
  <si>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</si>
  <si>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</si>
  <si>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</si>
  <si>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</si>
  <si>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</si>
  <si>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</si>
  <si>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</si>
  <si>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</si>
  <si>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</si>
  <si>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</si>
  <si>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</si>
  <si>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</si>
  <si>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</si>
  <si>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</si>
  <si>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</si>
  <si>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</si>
  <si>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</si>
  <si>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</si>
  <si>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</si>
  <si>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</si>
  <si>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</si>
  <si>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</si>
  <si>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</si>
  <si>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</si>
  <si>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</si>
  <si>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</si>
  <si>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</si>
  <si>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</si>
  <si>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</si>
  <si>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</si>
  <si>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</si>
  <si>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</si>
  <si>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</si>
  <si>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</si>
  <si>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</si>
  <si>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</si>
  <si>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</si>
  <si>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</si>
  <si>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</si>
  <si>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</si>
  <si>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</si>
  <si>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</si>
  <si>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</si>
  <si>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</si>
  <si>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</si>
  <si>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</si>
  <si>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</si>
  <si>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</si>
  <si>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</si>
  <si>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</si>
  <si>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</si>
  <si>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</si>
  <si>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</si>
  <si>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</si>
  <si>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</si>
  <si>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</si>
  <si>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</si>
  <si>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</si>
  <si>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</si>
  <si>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</si>
  <si>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</si>
  <si>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</si>
  <si>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</si>
  <si>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</si>
  <si>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</si>
  <si>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</si>
  <si>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</si>
  <si>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</si>
  <si>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</si>
  <si>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</si>
  <si>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</si>
  <si>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</si>
  <si>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</si>
  <si>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</si>
  <si>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</si>
  <si>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</si>
  <si>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</si>
  <si>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</si>
  <si>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</si>
  <si>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</si>
  <si>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</si>
  <si>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</si>
  <si>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</si>
  <si>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</si>
  <si>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</si>
  <si>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</si>
  <si>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</si>
  <si>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</si>
  <si>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</si>
  <si>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</si>
  <si>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</si>
  <si>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</si>
  <si>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</si>
  <si>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</si>
  <si>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</si>
  <si>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</si>
  <si>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</si>
  <si>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</si>
  <si>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</si>
  <si>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</si>
  <si>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</si>
  <si>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</si>
  <si>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</si>
  <si>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</si>
  <si>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</si>
  <si>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</si>
  <si>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</si>
  <si>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</si>
  <si>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</si>
  <si>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</si>
  <si>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</si>
  <si>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</si>
  <si>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</si>
  <si>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</si>
  <si>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</si>
  <si>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</si>
  <si>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</si>
  <si>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</si>
  <si>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</si>
  <si>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</si>
  <si>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</si>
  <si>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</si>
  <si>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</si>
  <si>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</si>
  <si>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</si>
  <si>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</si>
  <si>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</si>
  <si>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</si>
  <si>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</si>
  <si>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</si>
  <si>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</si>
  <si>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</si>
  <si>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</si>
  <si>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</si>
  <si>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</si>
  <si>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</si>
  <si>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</si>
  <si>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</si>
  <si>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</si>
  <si>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</si>
  <si>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</si>
  <si>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</si>
  <si>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</si>
  <si>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</si>
  <si>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</si>
  <si>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</si>
  <si>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</si>
  <si>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</si>
  <si>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</si>
  <si>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</si>
  <si>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</si>
  <si>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</si>
  <si>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</si>
  <si>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</si>
  <si>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</si>
  <si>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</si>
  <si>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</si>
  <si>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</si>
  <si>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</si>
  <si>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</si>
  <si>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</si>
  <si>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</si>
  <si>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</si>
  <si>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</si>
  <si>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</si>
  <si>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</si>
  <si>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</si>
  <si>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</si>
  <si>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</si>
  <si>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</si>
  <si>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</si>
  <si>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</si>
  <si>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</si>
  <si>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</si>
  <si>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</si>
  <si>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</si>
  <si>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</si>
  <si>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</si>
  <si>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</si>
  <si>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</si>
  <si>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</si>
  <si>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</si>
  <si>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</si>
  <si>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</si>
  <si>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</si>
  <si>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</si>
  <si>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</si>
  <si>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</si>
  <si>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</si>
  <si>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</si>
  <si>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</si>
  <si>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</si>
  <si>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</si>
  <si>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</si>
  <si>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</si>
  <si>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</si>
  <si>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</si>
  <si>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</si>
  <si>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</si>
  <si>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</si>
  <si>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</si>
  <si>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</si>
  <si>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</si>
  <si>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</si>
  <si>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</si>
  <si>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</si>
  <si>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</si>
  <si>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</si>
  <si>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</si>
  <si>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</si>
  <si>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</si>
  <si>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</si>
  <si>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</si>
  <si>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</si>
  <si>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</si>
  <si>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</si>
  <si>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</si>
  <si>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</si>
  <si>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</si>
  <si>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</si>
  <si>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</si>
  <si>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</si>
  <si>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</si>
  <si>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</si>
  <si>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</si>
  <si>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</si>
  <si>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</si>
  <si>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</si>
  <si>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</si>
  <si>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</si>
  <si>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</si>
  <si>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</si>
  <si>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</si>
  <si>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</si>
  <si>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</si>
  <si>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</si>
  <si>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</si>
  <si>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</si>
  <si>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</si>
  <si>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</si>
  <si>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</si>
  <si>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</si>
  <si>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</si>
  <si>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</si>
  <si>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</si>
  <si>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</si>
  <si>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</si>
  <si>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</si>
  <si>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</si>
  <si>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</si>
  <si>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</si>
  <si>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</si>
  <si>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</si>
  <si>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</si>
  <si>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</si>
  <si>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</si>
  <si>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</si>
  <si>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</si>
  <si>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</si>
  <si>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</si>
  <si>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</si>
  <si>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</si>
  <si>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</si>
  <si>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</si>
  <si>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</si>
  <si>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</si>
  <si>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</si>
  <si>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</si>
  <si>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</si>
  <si>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</si>
  <si>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</si>
  <si>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</si>
  <si>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</si>
  <si>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</si>
  <si>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</si>
  <si>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</si>
  <si>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</si>
  <si>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</si>
  <si>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</si>
  <si>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</si>
  <si>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</si>
  <si>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</si>
  <si>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</si>
  <si>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</si>
  <si>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</si>
  <si>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</si>
  <si>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</si>
  <si>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</si>
  <si>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</si>
  <si>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</si>
  <si>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</si>
  <si>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</si>
  <si>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</si>
  <si>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</si>
  <si>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</si>
  <si>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</si>
  <si>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</si>
  <si>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</si>
  <si>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</si>
  <si>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</si>
  <si>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</si>
  <si>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</si>
  <si>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</si>
  <si>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</si>
  <si>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</si>
  <si>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</si>
  <si>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</si>
  <si>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</si>
  <si>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</si>
  <si>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</si>
  <si>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</si>
  <si>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</si>
  <si>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</si>
  <si>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</si>
  <si>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</si>
  <si>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</si>
  <si>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</si>
  <si>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</si>
  <si>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</si>
  <si>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</si>
  <si>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</si>
  <si>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</si>
  <si>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</si>
  <si>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</si>
  <si>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</si>
  <si>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</si>
  <si>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</si>
  <si>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</si>
  <si>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</si>
  <si>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</si>
  <si>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</si>
  <si>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</si>
  <si>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</si>
  <si>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</si>
  <si>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</si>
  <si>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</si>
  <si>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</si>
  <si>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</si>
  <si>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</si>
  <si>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</si>
  <si>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</si>
  <si>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</si>
  <si>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</si>
  <si>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</si>
  <si>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</si>
  <si>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</si>
  <si>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</si>
  <si>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</si>
  <si>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</si>
  <si>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</si>
  <si>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</si>
  <si>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</si>
  <si>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</si>
  <si>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</si>
  <si>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</si>
  <si>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</si>
  <si>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</si>
  <si>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</si>
  <si>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</si>
  <si>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</si>
  <si>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</si>
  <si>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</si>
  <si>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</si>
  <si>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</si>
  <si>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</si>
  <si>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</si>
  <si>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</si>
  <si>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</si>
  <si>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</si>
  <si>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</si>
  <si>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</si>
  <si>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</si>
  <si>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</si>
  <si>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</si>
  <si>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</si>
  <si>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</si>
  <si>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</si>
  <si>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</si>
  <si>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</si>
  <si>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</si>
  <si>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</si>
  <si>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</si>
  <si>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</si>
  <si>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</si>
  <si>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</si>
  <si>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</si>
  <si>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</si>
  <si>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</si>
  <si>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</si>
  <si>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</si>
  <si>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</si>
  <si>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</si>
  <si>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</si>
  <si>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</si>
  <si>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</si>
  <si>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</si>
  <si>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</si>
  <si>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</si>
  <si>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</si>
  <si>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</si>
  <si>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</si>
  <si>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</si>
  <si>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</si>
  <si>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</si>
  <si>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</si>
  <si>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</si>
  <si>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</si>
  <si>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</si>
  <si>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</si>
  <si>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</si>
  <si>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</si>
  <si>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</si>
  <si>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</si>
  <si>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</si>
  <si>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</si>
  <si>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</si>
  <si>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</si>
  <si>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</si>
  <si>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</si>
  <si>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</si>
  <si>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</si>
  <si>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</si>
  <si>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</si>
  <si>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</si>
  <si>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</si>
  <si>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</si>
  <si>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</si>
  <si>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</si>
  <si>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</si>
  <si>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</si>
  <si>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</si>
  <si>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</si>
  <si>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</si>
  <si>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</si>
  <si>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</si>
  <si>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</si>
  <si>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</si>
  <si>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</si>
  <si>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</si>
  <si>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</si>
  <si>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</si>
  <si>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</si>
  <si>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</si>
  <si>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</si>
  <si>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</si>
  <si>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</si>
  <si>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</si>
  <si>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</si>
  <si>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</si>
  <si>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</si>
  <si>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</si>
  <si>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</si>
  <si>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</si>
  <si>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</si>
  <si>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</si>
  <si>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</si>
  <si>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</si>
  <si>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</si>
  <si>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</si>
  <si>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</si>
  <si>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</si>
  <si>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</si>
  <si>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</si>
  <si>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</si>
  <si>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</si>
  <si>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</si>
  <si>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</si>
  <si>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</si>
  <si>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</si>
  <si>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</si>
  <si>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</si>
  <si>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</si>
  <si>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</si>
  <si>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</si>
  <si>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</si>
  <si>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</si>
  <si>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</si>
  <si>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</si>
  <si>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</si>
  <si>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</si>
  <si>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</si>
  <si>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</si>
  <si>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</si>
  <si>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</si>
  <si>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</si>
  <si>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</si>
  <si>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</si>
  <si>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</si>
  <si>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</si>
  <si>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</si>
  <si>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</si>
  <si>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</si>
  <si>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</si>
  <si>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</si>
  <si>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</si>
  <si>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</si>
  <si>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</si>
  <si>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</si>
  <si>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</si>
  <si>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</si>
  <si>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</si>
  <si>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</si>
  <si>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</si>
  <si>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</si>
  <si>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</si>
  <si>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</si>
  <si>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</si>
  <si>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</si>
  <si>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</si>
  <si>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</si>
  <si>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</si>
  <si>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</si>
  <si>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</si>
  <si>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</si>
  <si>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</si>
  <si>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</si>
  <si>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</si>
  <si>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</si>
  <si>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</si>
  <si>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</si>
  <si>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</si>
  <si>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</si>
  <si>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</si>
  <si>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</si>
  <si>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</si>
  <si>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</si>
  <si>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</si>
  <si>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</si>
  <si>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</si>
  <si>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</si>
  <si>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</si>
  <si>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</si>
  <si>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</si>
  <si>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</si>
  <si>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</si>
  <si>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</si>
  <si>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</si>
  <si>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</si>
  <si>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</si>
  <si>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</si>
  <si>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</si>
  <si>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</si>
  <si>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</si>
  <si>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</si>
  <si>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</si>
  <si>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</si>
  <si>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</si>
  <si>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</si>
  <si>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</si>
  <si>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</si>
  <si>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</si>
  <si>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</si>
  <si>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</si>
  <si>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</si>
  <si>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</si>
  <si>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</si>
  <si>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</si>
  <si>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</si>
  <si>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</si>
  <si>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</si>
  <si>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</si>
  <si>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</si>
  <si>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</si>
  <si>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</si>
  <si>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</si>
  <si>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</si>
  <si>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</si>
  <si>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</si>
  <si>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</si>
  <si>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</si>
  <si>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</si>
  <si>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</si>
  <si>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</si>
  <si>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</si>
  <si>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</si>
  <si>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</si>
  <si>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</si>
  <si>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</si>
  <si>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</si>
  <si>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</si>
  <si>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</si>
  <si>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</si>
  <si>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</si>
  <si>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</si>
  <si>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</si>
  <si>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</si>
  <si>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</si>
  <si>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</si>
  <si>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</si>
  <si>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</si>
  <si>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</si>
  <si>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</si>
  <si>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</si>
  <si>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</si>
  <si>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</si>
  <si>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</si>
  <si>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</si>
  <si>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</si>
  <si>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</si>
  <si>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</si>
  <si>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</si>
  <si>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</si>
  <si>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</si>
  <si>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</si>
  <si>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</si>
  <si>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</si>
  <si>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</si>
  <si>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</si>
  <si>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</si>
  <si>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</si>
  <si>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</si>
  <si>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</si>
  <si>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</si>
  <si>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</si>
  <si>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</si>
  <si>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</si>
  <si>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</si>
  <si>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</si>
  <si>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</si>
  <si>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</si>
  <si>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</si>
  <si>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</si>
  <si>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</si>
  <si>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</si>
  <si>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</si>
  <si>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</si>
  <si>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</si>
  <si>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</si>
  <si>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</si>
  <si>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</si>
  <si>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</si>
  <si>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</si>
  <si>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</si>
  <si>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</si>
  <si>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</si>
  <si>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</si>
  <si>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</si>
  <si>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</si>
  <si>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</si>
  <si>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</si>
  <si>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</si>
  <si>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</si>
  <si>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</si>
  <si>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</si>
  <si>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</si>
  <si>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</si>
  <si>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</si>
  <si>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</si>
  <si>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</si>
  <si>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</si>
  <si>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</si>
  <si>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</si>
  <si>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</si>
  <si>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</si>
  <si>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</si>
  <si>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</si>
  <si>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</si>
  <si>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</si>
  <si>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</si>
  <si>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</si>
  <si>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</si>
  <si>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</si>
  <si>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</si>
  <si>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</si>
  <si>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</si>
  <si>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</si>
  <si>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</si>
  <si>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</si>
  <si>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</si>
  <si>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</si>
  <si>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</si>
  <si>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</si>
  <si>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</si>
  <si>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</si>
  <si>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</si>
  <si>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</si>
  <si>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</si>
  <si>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</si>
  <si>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</si>
  <si>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</si>
  <si>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</si>
  <si>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</si>
  <si>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</si>
  <si>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</si>
  <si>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</si>
  <si>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</si>
  <si>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</si>
  <si>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</si>
  <si>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</si>
  <si>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</si>
  <si>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</si>
  <si>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</si>
  <si>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</si>
  <si>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</si>
  <si>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</si>
  <si>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</si>
  <si>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</si>
  <si>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</si>
  <si>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</si>
  <si>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</si>
  <si>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</si>
  <si>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</si>
  <si>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</si>
  <si>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</si>
  <si>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</si>
  <si>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</si>
  <si>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</si>
  <si>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</si>
  <si>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</si>
  <si>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</si>
  <si>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</si>
  <si>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</si>
  <si>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</si>
  <si>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</si>
  <si>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</si>
  <si>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</si>
  <si>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</si>
  <si>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</si>
  <si>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</si>
  <si>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</si>
  <si>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</si>
  <si>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</si>
  <si>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</si>
  <si>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</si>
  <si>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</si>
  <si>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</si>
  <si>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</si>
  <si>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</si>
  <si>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</si>
  <si>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</si>
  <si>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</si>
  <si>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</si>
  <si>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</si>
  <si>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</si>
  <si>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</si>
  <si>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</si>
  <si>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</si>
  <si>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</si>
  <si>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</si>
  <si>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</si>
  <si>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</si>
  <si>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</si>
  <si>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</si>
  <si>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</si>
  <si>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</si>
  <si>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</si>
  <si>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</si>
  <si>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</si>
  <si>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</si>
  <si>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</si>
  <si>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</si>
  <si>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</si>
  <si>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</si>
  <si>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</si>
  <si>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</si>
  <si>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</si>
  <si>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</si>
  <si>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</si>
  <si>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</si>
  <si>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</si>
  <si>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</si>
  <si>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</si>
  <si>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</si>
  <si>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</si>
  <si>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</si>
  <si>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</si>
  <si>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</si>
  <si>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</si>
  <si>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</si>
  <si>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</si>
  <si>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</si>
  <si>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</si>
  <si>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</si>
  <si>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</si>
  <si>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</si>
  <si>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</si>
  <si>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</si>
  <si>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</si>
  <si>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</si>
  <si>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</si>
  <si>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</si>
  <si>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</si>
  <si>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</si>
  <si>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</si>
  <si>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</si>
  <si>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</si>
  <si>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</si>
  <si>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</si>
  <si>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</si>
  <si>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</si>
  <si>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</si>
  <si>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</si>
  <si>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</si>
  <si>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</si>
  <si>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</si>
  <si>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</si>
  <si>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</si>
  <si>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</si>
  <si>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</si>
  <si>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</si>
  <si>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</si>
  <si>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</si>
  <si>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</si>
  <si>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</si>
  <si>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</si>
  <si>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</si>
  <si>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</si>
  <si>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</si>
  <si>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</si>
  <si>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</si>
  <si>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</si>
  <si>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</si>
  <si>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</si>
  <si>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</si>
  <si>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</si>
  <si>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</si>
  <si>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</si>
  <si>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</si>
  <si>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</si>
  <si>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</si>
  <si>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</si>
  <si>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</si>
  <si>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</si>
  <si>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</si>
  <si>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</si>
  <si>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</si>
  <si>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</si>
  <si>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</si>
  <si>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</si>
  <si>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</si>
  <si>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</si>
  <si>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</si>
  <si>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</si>
  <si>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</si>
  <si>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</si>
  <si>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</si>
  <si>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</si>
  <si>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</si>
  <si>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</si>
  <si>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</si>
  <si>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</si>
  <si>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</si>
  <si>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</si>
  <si>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</si>
  <si>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</si>
  <si>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</si>
  <si>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</si>
  <si>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</si>
  <si>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</si>
  <si>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</si>
  <si>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</si>
  <si>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</si>
  <si>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</si>
  <si>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</si>
  <si>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</si>
  <si>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</si>
  <si>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</si>
  <si>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</si>
  <si>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</si>
  <si>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</si>
  <si>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</si>
  <si>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</si>
  <si>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</si>
  <si>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</si>
  <si>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</si>
  <si>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</si>
  <si>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</si>
  <si>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</si>
  <si>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</si>
  <si>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</si>
  <si>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</si>
  <si>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</si>
  <si>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</si>
  <si>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</si>
  <si>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</si>
  <si>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</si>
  <si>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</si>
  <si>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</si>
  <si>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</si>
  <si>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</si>
  <si>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</si>
  <si>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</si>
  <si>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</si>
  <si>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</si>
  <si>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</si>
  <si>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</si>
  <si>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</si>
  <si>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</si>
  <si>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</si>
  <si>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</si>
  <si>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</si>
  <si>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</si>
  <si>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</si>
  <si>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</si>
  <si>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</si>
  <si>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</si>
  <si>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</si>
  <si>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</si>
  <si>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</si>
  <si>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</si>
  <si>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</si>
  <si>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</si>
  <si>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</si>
  <si>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</si>
  <si>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</si>
  <si>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</si>
  <si>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</si>
  <si>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</si>
  <si>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</si>
  <si>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</si>
  <si>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</si>
  <si>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</si>
  <si>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</si>
  <si>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</si>
  <si>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</si>
  <si>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</si>
  <si>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</si>
  <si>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</si>
  <si>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</si>
  <si>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</si>
  <si>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</si>
  <si>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</si>
  <si>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</si>
  <si>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</si>
  <si>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</si>
  <si>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</si>
  <si>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</si>
  <si>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</si>
  <si>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</si>
  <si>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</si>
  <si>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</si>
  <si>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</si>
  <si>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</si>
  <si>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</si>
  <si>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</si>
  <si>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</si>
  <si>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</si>
  <si>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</si>
  <si>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</si>
  <si>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</si>
  <si>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</si>
  <si>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</si>
  <si>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</si>
  <si>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</si>
  <si>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</si>
  <si>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</si>
  <si>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</si>
  <si>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</si>
  <si>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</si>
  <si>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</si>
  <si>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</si>
  <si>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</si>
  <si>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</si>
  <si>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</si>
  <si>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</si>
  <si>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</si>
  <si>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</si>
  <si>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</si>
  <si>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</si>
  <si>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</si>
  <si>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</si>
  <si>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</si>
  <si>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</si>
  <si>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</si>
  <si>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</si>
  <si>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</si>
  <si>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</si>
  <si>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</si>
  <si>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</si>
  <si>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</si>
  <si>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</si>
  <si>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</si>
  <si>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</si>
  <si>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</si>
  <si>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</si>
  <si>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</si>
  <si>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</si>
  <si>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</si>
  <si>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</si>
  <si>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</si>
  <si>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</si>
  <si>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</si>
  <si>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</si>
  <si>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</si>
  <si>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</si>
  <si>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</si>
  <si>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</si>
  <si>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</si>
  <si>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</si>
  <si>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</si>
  <si>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</si>
  <si>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</si>
  <si>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</si>
  <si>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</si>
  <si>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</si>
  <si>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</si>
  <si>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</si>
  <si>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</si>
  <si>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</si>
  <si>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</si>
  <si>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</si>
  <si>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</si>
  <si>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</si>
  <si>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</si>
  <si>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</si>
  <si>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</si>
  <si>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</si>
  <si>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</si>
  <si>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</si>
  <si>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</si>
  <si>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</si>
  <si>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</si>
  <si>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</si>
  <si>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</si>
  <si>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</si>
  <si>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</si>
  <si>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</si>
  <si>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</si>
  <si>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</si>
  <si>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</si>
  <si>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</si>
  <si>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</si>
  <si>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</si>
  <si>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</si>
  <si>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</si>
  <si>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</si>
  <si>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</si>
  <si>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</si>
  <si>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</si>
  <si>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</si>
  <si>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</si>
  <si>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</si>
  <si>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</si>
  <si>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</si>
  <si>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</si>
  <si>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</si>
  <si>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</si>
  <si>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</si>
  <si>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</si>
  <si>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</si>
  <si>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</si>
  <si>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</si>
  <si>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</si>
  <si>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</si>
  <si>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</si>
  <si>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</si>
  <si>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</si>
  <si>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</si>
  <si>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</si>
  <si>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</si>
  <si>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</si>
  <si>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</si>
  <si>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</si>
  <si>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</si>
  <si>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</si>
  <si>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</si>
  <si>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</si>
  <si>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</si>
  <si>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</si>
  <si>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</si>
  <si>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</si>
  <si>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</si>
  <si>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</si>
  <si>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</si>
  <si>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</si>
  <si>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</si>
  <si>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</si>
  <si>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</si>
  <si>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</si>
  <si>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</si>
  <si>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</si>
  <si>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</si>
  <si>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</si>
  <si>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</si>
  <si>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</si>
  <si>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</si>
  <si>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</si>
  <si>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</si>
  <si>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</si>
  <si>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</si>
  <si>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</si>
  <si>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</si>
  <si>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</si>
  <si>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</si>
  <si>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</si>
  <si>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</si>
  <si>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</si>
  <si>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</si>
  <si>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</si>
  <si>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</si>
  <si>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</si>
  <si>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</si>
  <si>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</si>
  <si>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</si>
  <si>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</si>
  <si>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</si>
  <si>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</si>
  <si>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</si>
  <si>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</si>
  <si>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</si>
  <si>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</si>
  <si>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</si>
  <si>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</si>
  <si>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</si>
  <si>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</si>
  <si>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</si>
  <si>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</si>
  <si>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</si>
  <si>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</si>
  <si>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</si>
  <si>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</si>
  <si>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</si>
  <si>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</si>
  <si>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</si>
  <si>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</si>
  <si>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</si>
  <si>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</si>
  <si>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</si>
  <si>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</si>
  <si>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</si>
  <si>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</si>
  <si>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</si>
  <si>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</si>
  <si>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</si>
  <si>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</si>
  <si>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</si>
  <si>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</si>
  <si>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</si>
  <si>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</si>
  <si>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</si>
  <si>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</si>
  <si>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</si>
  <si>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</si>
  <si>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</si>
  <si>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</si>
  <si>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</si>
  <si>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</si>
  <si>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</si>
  <si>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</si>
  <si>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</si>
  <si>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</si>
  <si>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</si>
  <si>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</si>
  <si>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</si>
  <si>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</si>
  <si>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</si>
  <si>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</si>
  <si>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</si>
  <si>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</si>
  <si>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</si>
  <si>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</si>
  <si>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</si>
  <si>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</si>
  <si>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</si>
  <si>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</si>
  <si>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</si>
  <si>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</si>
  <si>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</si>
  <si>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</si>
  <si>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</si>
  <si>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</si>
  <si>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</si>
  <si>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</si>
  <si>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</si>
  <si>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</si>
  <si>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</si>
  <si>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</si>
  <si>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</si>
  <si>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</si>
  <si>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</si>
  <si>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</si>
  <si>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</si>
  <si>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</si>
  <si>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</si>
  <si>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</si>
  <si>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</si>
  <si>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</si>
  <si>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</si>
  <si>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</si>
  <si>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</si>
  <si>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</si>
  <si>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</si>
  <si>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</si>
  <si>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</si>
  <si>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</si>
  <si>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</si>
  <si>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</si>
  <si>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</si>
  <si>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</si>
  <si>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</si>
  <si>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</si>
  <si>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</si>
  <si>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</si>
  <si>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</si>
  <si>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</si>
  <si>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</si>
  <si>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</si>
  <si>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</si>
  <si>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</si>
  <si>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</si>
  <si>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</si>
  <si>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</si>
  <si>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</si>
  <si>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</si>
  <si>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</si>
  <si>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</si>
  <si>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</si>
  <si>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</si>
  <si>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</si>
  <si>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</si>
  <si>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</si>
  <si>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</si>
  <si>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</si>
  <si>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</si>
  <si>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</si>
  <si>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</si>
  <si>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</si>
  <si>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</si>
  <si>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</si>
  <si>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</si>
  <si>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</si>
  <si>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</si>
  <si>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</si>
  <si>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</si>
  <si>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</si>
  <si>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</si>
  <si>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</si>
  <si>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</si>
  <si>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</si>
  <si>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</si>
  <si>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</si>
  <si>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</si>
  <si>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</si>
  <si>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</si>
  <si>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</si>
  <si>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</si>
  <si>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</si>
  <si>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</si>
  <si>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</si>
  <si>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</si>
  <si>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</si>
  <si>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</si>
  <si>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</si>
  <si>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</si>
  <si>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</si>
  <si>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</si>
  <si>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</si>
  <si>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</si>
  <si>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</si>
  <si>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</si>
  <si>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</si>
  <si>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</si>
  <si>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</si>
  <si>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</si>
  <si>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</si>
  <si>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</si>
  <si>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</si>
  <si>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</si>
  <si>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</si>
  <si>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</si>
  <si>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</si>
  <si>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</si>
  <si>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</si>
  <si>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</si>
  <si>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</si>
  <si>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</si>
  <si>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</si>
  <si>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</si>
  <si>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</si>
  <si>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</si>
  <si>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</si>
  <si>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</si>
  <si>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</si>
  <si>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</si>
  <si>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</si>
  <si>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</si>
  <si>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</si>
  <si>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</si>
  <si>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</si>
  <si>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</si>
  <si>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</si>
  <si>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</si>
  <si>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</si>
  <si>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</si>
  <si>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</si>
  <si>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</si>
  <si>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</si>
  <si>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</si>
  <si>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</si>
  <si>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</si>
  <si>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</si>
  <si>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</si>
  <si>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</si>
  <si>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</si>
  <si>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</si>
  <si>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</si>
  <si>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</si>
  <si>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</si>
  <si>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</si>
  <si>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</si>
  <si>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</si>
  <si>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</si>
  <si>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</si>
  <si>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</si>
  <si>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</si>
  <si>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</si>
  <si>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</si>
  <si>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</si>
  <si>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</si>
  <si>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</si>
  <si>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</si>
  <si>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</si>
  <si>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</si>
  <si>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</si>
  <si>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</si>
  <si>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</si>
  <si>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</si>
  <si>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</si>
  <si>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</si>
  <si>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</si>
  <si>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</si>
  <si>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</si>
  <si>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</si>
  <si>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</si>
  <si>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</si>
  <si>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</si>
  <si>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</si>
  <si>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</si>
  <si>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</si>
  <si>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</si>
  <si>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</si>
  <si>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</si>
  <si>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</si>
  <si>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</si>
  <si>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</si>
  <si>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</si>
  <si>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</si>
  <si>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</si>
  <si>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</si>
  <si>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</si>
  <si>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</si>
  <si>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</si>
  <si>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</si>
  <si>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</si>
  <si>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</si>
  <si>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</si>
  <si>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</si>
  <si>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</si>
  <si>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</si>
  <si>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</si>
  <si>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</si>
  <si>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</si>
  <si>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</si>
  <si>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</si>
  <si>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</si>
  <si>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</si>
  <si>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</si>
  <si>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</si>
  <si>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</si>
  <si>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</si>
  <si>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</si>
  <si>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</si>
  <si>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</si>
  <si>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</si>
  <si>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</si>
  <si>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</si>
  <si>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</si>
  <si>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</si>
  <si>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</si>
  <si>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</si>
  <si>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</si>
  <si>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</si>
  <si>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</si>
  <si>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</si>
  <si>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</si>
  <si>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</si>
  <si>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</si>
  <si>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</si>
  <si>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</si>
  <si>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</si>
  <si>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</si>
  <si>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</si>
  <si>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</si>
  <si>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</si>
  <si>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</si>
  <si>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</si>
  <si>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</si>
  <si>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</si>
  <si>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</si>
  <si>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</si>
  <si>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</si>
  <si>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</si>
  <si>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</si>
  <si>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</si>
  <si>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</si>
  <si>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</si>
  <si>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</si>
  <si>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</si>
  <si>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</si>
  <si>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</si>
  <si>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</si>
  <si>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</si>
  <si>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</si>
  <si>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</si>
  <si>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</si>
  <si>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</si>
  <si>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</si>
  <si>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</si>
  <si>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</si>
  <si>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</si>
  <si>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</si>
  <si>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</si>
  <si>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</si>
  <si>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</si>
  <si>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</si>
  <si>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</si>
  <si>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</si>
  <si>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</si>
  <si>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</si>
  <si>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</si>
  <si>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</si>
  <si>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</si>
  <si>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</si>
  <si>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</si>
  <si>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</si>
  <si>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</si>
  <si>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</si>
  <si>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</si>
  <si>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</si>
  <si>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</si>
  <si>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</si>
  <si>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</si>
  <si>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</si>
  <si>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</si>
  <si>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</si>
  <si>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</si>
  <si>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</si>
  <si>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</si>
  <si>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</si>
  <si>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</si>
  <si>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</si>
  <si>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</si>
  <si>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</si>
  <si>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</si>
  <si>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</si>
  <si>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</si>
  <si>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</si>
  <si>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</si>
  <si>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</si>
  <si>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</si>
  <si>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</si>
  <si>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</si>
  <si>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</si>
  <si>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</si>
  <si>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</si>
  <si>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</si>
  <si>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</si>
  <si>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</si>
  <si>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</si>
  <si>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</si>
  <si>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</si>
  <si>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</si>
  <si>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</si>
  <si>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</si>
  <si>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</si>
  <si>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</si>
  <si>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</si>
  <si>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</si>
  <si>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</si>
  <si>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</si>
  <si>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</si>
  <si>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</si>
  <si>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</si>
  <si>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</si>
  <si>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</si>
  <si>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</si>
  <si>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</si>
  <si>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</si>
  <si>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</si>
  <si>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</si>
  <si>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</si>
  <si>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</si>
  <si>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</si>
  <si>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</si>
  <si>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</si>
  <si>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</si>
  <si>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</si>
  <si>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</si>
  <si>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</si>
  <si>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</si>
  <si>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</si>
  <si>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</si>
  <si>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</si>
  <si>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</si>
  <si>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</si>
  <si>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</si>
  <si>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</si>
  <si>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</si>
  <si>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</si>
  <si>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</si>
  <si>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</si>
  <si>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</si>
  <si>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</si>
  <si>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</si>
  <si>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</si>
  <si>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</si>
  <si>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</si>
  <si>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</si>
  <si>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</si>
  <si>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</si>
  <si>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</si>
  <si>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</si>
  <si>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</si>
  <si>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</si>
  <si>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</si>
  <si>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</si>
  <si>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</si>
  <si>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</si>
  <si>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</si>
  <si>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</si>
  <si>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</si>
  <si>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</si>
  <si>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</si>
  <si>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</si>
  <si>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</si>
  <si>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</si>
  <si>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</si>
  <si>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</si>
  <si>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</si>
  <si>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</si>
  <si>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</si>
  <si>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</si>
  <si>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</si>
  <si>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</si>
  <si>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</si>
  <si>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</si>
  <si>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</si>
  <si>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</si>
  <si>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</si>
  <si>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</si>
  <si>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</si>
  <si>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</si>
  <si>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</si>
  <si>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</si>
  <si>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</si>
  <si>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</si>
  <si>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</si>
  <si>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</si>
  <si>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</si>
  <si>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</si>
  <si>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</si>
  <si>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</si>
  <si>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</si>
  <si>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</si>
  <si>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</si>
  <si>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</si>
  <si>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</si>
  <si>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</si>
  <si>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</si>
  <si>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</si>
  <si>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</si>
  <si>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</si>
  <si>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</si>
  <si>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</si>
  <si>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</si>
  <si>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</si>
  <si>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</si>
  <si>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</si>
  <si>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</si>
  <si>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</si>
  <si>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</si>
  <si>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</si>
  <si>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</si>
  <si>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</si>
  <si>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</si>
  <si>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</si>
  <si>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</si>
  <si>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</si>
  <si>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</si>
  <si>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</si>
  <si>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</si>
  <si>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</si>
  <si>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</si>
  <si>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</si>
  <si>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</si>
  <si>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</si>
  <si>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</si>
  <si>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</si>
  <si>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</si>
  <si>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</si>
  <si>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</si>
  <si>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</si>
  <si>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</si>
  <si>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</si>
  <si>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</si>
  <si>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</si>
  <si>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</si>
  <si>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</si>
  <si>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</si>
  <si>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</si>
  <si>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</si>
  <si>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</si>
  <si>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</si>
  <si>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</si>
  <si>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</si>
  <si>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</si>
  <si>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</si>
  <si>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</si>
  <si>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</si>
  <si>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</si>
  <si>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</si>
  <si>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</si>
  <si>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</si>
  <si>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</si>
  <si>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</si>
  <si>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</si>
  <si>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</si>
  <si>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</si>
  <si>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</si>
  <si>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</si>
  <si>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</si>
  <si>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</si>
  <si>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</si>
  <si>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</si>
  <si>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</si>
  <si>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</si>
  <si>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</si>
  <si>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</si>
  <si>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</si>
  <si>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</si>
  <si>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</si>
  <si>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</si>
  <si>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</si>
  <si>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</si>
  <si>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</si>
  <si>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</si>
  <si>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</si>
  <si>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</si>
  <si>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</si>
  <si>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</si>
  <si>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</si>
  <si>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</si>
  <si>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</si>
  <si>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</si>
  <si>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</si>
  <si>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</si>
  <si>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</si>
  <si>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</si>
  <si>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</si>
  <si>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</si>
  <si>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</si>
  <si>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</si>
  <si>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</si>
  <si>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</si>
  <si>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</si>
  <si>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</si>
  <si>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</si>
  <si>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</si>
  <si>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</si>
  <si>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</si>
  <si>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</si>
  <si>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</si>
  <si>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</si>
  <si>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</si>
  <si>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</si>
  <si>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</si>
  <si>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</si>
  <si>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</si>
  <si>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</si>
  <si>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</si>
  <si>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</si>
  <si>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</si>
  <si>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</si>
  <si>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</si>
  <si>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</si>
  <si>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</si>
  <si>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</si>
  <si>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</si>
  <si>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</si>
  <si>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</si>
  <si>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</si>
  <si>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</si>
  <si>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</si>
  <si>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</si>
  <si>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</si>
  <si>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</si>
  <si>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</si>
  <si>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</si>
  <si>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</si>
  <si>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</si>
  <si>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</si>
  <si>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</si>
  <si>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</si>
  <si>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</si>
  <si>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</si>
  <si>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</si>
  <si>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</si>
  <si>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</si>
  <si>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</si>
  <si>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</si>
  <si>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</si>
  <si>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</si>
  <si>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</si>
  <si>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</si>
  <si>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</si>
  <si>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</si>
  <si>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</si>
  <si>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</si>
  <si>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</si>
  <si>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</si>
  <si>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</si>
  <si>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</si>
  <si>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</si>
  <si>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</si>
  <si>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</si>
  <si>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</si>
  <si>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</si>
  <si>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</si>
  <si>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</si>
  <si>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</si>
  <si>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</si>
  <si>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</si>
  <si>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</si>
  <si>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</si>
  <si>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</si>
  <si>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</si>
  <si>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</si>
  <si>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</si>
  <si>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</si>
  <si>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</si>
  <si>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</si>
  <si>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</si>
  <si>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</si>
  <si>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</si>
  <si>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</si>
  <si>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</si>
  <si>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</si>
  <si>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</si>
  <si>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</si>
  <si>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</si>
  <si>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</si>
  <si>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</si>
  <si>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</si>
  <si>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</si>
  <si>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</si>
  <si>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</si>
  <si>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</si>
  <si>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</si>
  <si>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</si>
  <si>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</si>
  <si>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</si>
  <si>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</si>
  <si>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</si>
  <si>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</si>
  <si>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</si>
  <si>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</si>
  <si>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</si>
  <si>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</si>
  <si>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</si>
  <si>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</si>
  <si>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</si>
  <si>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</si>
  <si>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</si>
  <si>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</si>
  <si>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</si>
  <si>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</si>
  <si>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</si>
  <si>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</si>
  <si>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</si>
  <si>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</si>
  <si>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</si>
  <si>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</si>
  <si>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</si>
  <si>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</si>
  <si>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</si>
  <si>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</si>
  <si>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</si>
  <si>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</si>
  <si>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</si>
  <si>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</si>
  <si>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</si>
  <si>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</si>
  <si>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</si>
  <si>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</si>
  <si>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</si>
  <si>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</si>
  <si>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</si>
  <si>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</si>
  <si>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</si>
  <si>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</si>
  <si>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</si>
  <si>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</si>
  <si>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</si>
  <si>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</si>
  <si>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</si>
  <si>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</si>
  <si>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</si>
  <si>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</si>
  <si>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</si>
  <si>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</si>
  <si>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</si>
  <si>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</si>
  <si>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</si>
  <si>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</si>
  <si>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</si>
  <si>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</si>
  <si>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</si>
  <si>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</si>
  <si>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</si>
  <si>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</si>
  <si>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</si>
  <si>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</si>
  <si>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</si>
  <si>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</si>
  <si>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</si>
  <si>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</si>
  <si>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</si>
  <si>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</si>
  <si>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</si>
  <si>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</si>
  <si>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</si>
  <si>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</si>
  <si>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</si>
  <si>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</si>
  <si>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</si>
  <si>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</si>
  <si>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</si>
  <si>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</si>
  <si>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</si>
  <si>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</si>
  <si>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</si>
  <si>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</si>
  <si>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</si>
  <si>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</si>
  <si>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</si>
  <si>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</si>
  <si>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</si>
  <si>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</si>
  <si>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</si>
  <si>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</si>
  <si>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</si>
  <si>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</si>
  <si>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</si>
  <si>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</si>
  <si>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</si>
  <si>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</si>
  <si>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</si>
  <si>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</si>
  <si>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</si>
  <si>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</si>
  <si>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</si>
  <si>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</si>
  <si>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</si>
  <si>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</si>
  <si>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</si>
  <si>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</si>
  <si>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</si>
  <si>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</si>
  <si>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</si>
  <si>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</si>
  <si>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</si>
  <si>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</si>
  <si>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</si>
  <si>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</si>
  <si>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</si>
  <si>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</si>
  <si>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</si>
  <si>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</si>
  <si>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</si>
  <si>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</si>
  <si>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</si>
  <si>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</si>
  <si>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</si>
  <si>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</si>
  <si>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</si>
  <si>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</si>
  <si>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</si>
  <si>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</si>
  <si>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</si>
  <si>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</si>
  <si>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</si>
  <si>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</si>
  <si>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</si>
  <si>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</si>
  <si>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</si>
  <si>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</si>
  <si>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</si>
  <si>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</si>
  <si>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</si>
  <si>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</si>
  <si>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</si>
  <si>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</si>
  <si>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</si>
  <si>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</si>
  <si>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</si>
  <si>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</si>
  <si>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</si>
  <si>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</si>
  <si>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</si>
  <si>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</si>
  <si>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</si>
  <si>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</si>
  <si>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</si>
  <si>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</si>
  <si>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</si>
  <si>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</si>
  <si>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</si>
  <si>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</si>
  <si>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</si>
  <si>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</si>
  <si>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</si>
  <si>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</si>
  <si>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</si>
  <si>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</si>
  <si>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</si>
  <si>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</si>
  <si>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</si>
  <si>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</si>
  <si>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</si>
  <si>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</si>
  <si>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</si>
  <si>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</si>
  <si>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</si>
  <si>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</si>
  <si>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</si>
  <si>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</si>
  <si>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</si>
  <si>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</si>
  <si>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</si>
  <si>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</si>
  <si>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</si>
  <si>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</si>
  <si>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</si>
  <si>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</si>
  <si>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</si>
  <si>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</si>
  <si>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</si>
  <si>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</si>
  <si>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</si>
  <si>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</si>
  <si>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</si>
  <si>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</si>
  <si>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</si>
  <si>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</si>
  <si>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</si>
  <si>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</si>
  <si>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</si>
  <si>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</si>
  <si>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</si>
  <si>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</si>
  <si>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</si>
  <si>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</si>
  <si>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</si>
  <si>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</si>
  <si>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</si>
  <si>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</si>
  <si>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</si>
  <si>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</si>
  <si>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</si>
  <si>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</si>
  <si>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</si>
  <si>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</si>
  <si>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</si>
  <si>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</si>
  <si>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</si>
  <si>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</si>
  <si>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</si>
  <si>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</si>
  <si>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</si>
  <si>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</si>
  <si>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</si>
  <si>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</si>
  <si>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</si>
  <si>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</si>
  <si>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</si>
  <si>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</si>
  <si>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</si>
  <si>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</si>
  <si>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</si>
  <si>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</si>
  <si>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</si>
  <si>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</si>
  <si>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</si>
  <si>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</si>
  <si>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</si>
  <si>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</si>
  <si>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</si>
  <si>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</si>
  <si>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</si>
  <si>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</si>
  <si>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</si>
  <si>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</si>
  <si>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</si>
  <si>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</si>
  <si>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</si>
  <si>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</si>
  <si>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</si>
  <si>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</si>
  <si>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</si>
  <si>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</si>
  <si>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</si>
  <si>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</si>
  <si>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</si>
  <si>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</si>
  <si>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</si>
  <si>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</si>
  <si>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</si>
  <si>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</si>
  <si>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</si>
  <si>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</si>
  <si>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</si>
  <si>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</si>
  <si>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</si>
  <si>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</si>
  <si>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</si>
  <si>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</si>
  <si>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</si>
  <si>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</si>
  <si>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</si>
  <si>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</si>
  <si>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</si>
  <si>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</si>
  <si>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</si>
  <si>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</si>
  <si>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</si>
  <si>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</si>
  <si>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</si>
  <si>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</si>
  <si>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</si>
  <si>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</si>
  <si>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</si>
  <si>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</si>
  <si>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</si>
  <si>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</si>
  <si>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</si>
  <si>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</si>
  <si>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</si>
  <si>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</si>
  <si>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</si>
  <si>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</si>
  <si>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</si>
  <si>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</si>
  <si>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</si>
  <si>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</si>
  <si>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</si>
  <si>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</si>
  <si>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</si>
  <si>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</si>
  <si>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</si>
  <si>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</si>
  <si>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</si>
  <si>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</si>
  <si>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</si>
  <si>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</si>
  <si>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</si>
  <si>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</si>
  <si>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</si>
  <si>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</si>
  <si>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</si>
  <si>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</si>
  <si>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</si>
  <si>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</si>
  <si>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</si>
  <si>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</si>
  <si>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</si>
  <si>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</si>
  <si>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</si>
  <si>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</si>
  <si>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</si>
  <si>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</si>
  <si>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</si>
  <si>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</si>
  <si>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</si>
  <si>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</si>
  <si>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</si>
  <si>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</si>
  <si>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</si>
  <si>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</si>
  <si>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</si>
  <si>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</si>
  <si>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</si>
  <si>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</si>
  <si>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</si>
  <si>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</si>
  <si>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</si>
  <si>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</si>
  <si>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</si>
  <si>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</si>
  <si>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</si>
  <si>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</si>
  <si>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</si>
  <si>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</si>
  <si>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</si>
  <si>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</si>
  <si>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</si>
  <si>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</si>
  <si>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</si>
  <si>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</si>
  <si>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</si>
  <si>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</si>
  <si>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</si>
  <si>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</si>
  <si>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</si>
  <si>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</si>
  <si>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</si>
  <si>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</si>
  <si>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</si>
  <si>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</si>
  <si>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</si>
  <si>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</si>
  <si>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</si>
  <si>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</si>
  <si>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</si>
  <si>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</si>
  <si>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</si>
  <si>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</si>
  <si>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</si>
  <si>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</si>
  <si>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</si>
  <si>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</si>
  <si>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</si>
  <si>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</si>
  <si>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</si>
  <si>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</si>
  <si>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</si>
  <si>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</si>
  <si>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</si>
  <si>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</si>
  <si>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</si>
  <si>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</si>
  <si>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</si>
  <si>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</si>
  <si>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</si>
  <si>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</si>
  <si>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</si>
  <si>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</si>
  <si>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</si>
  <si>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</si>
  <si>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</si>
  <si>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</si>
  <si>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</si>
  <si>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</si>
  <si>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</si>
  <si>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</si>
  <si>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</si>
  <si>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</si>
  <si>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</si>
  <si>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</si>
  <si>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</si>
  <si>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</si>
  <si>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</si>
  <si>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</si>
  <si>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</si>
  <si>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</si>
  <si>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</si>
  <si>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</si>
  <si>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</si>
  <si>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</si>
  <si>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</si>
  <si>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</si>
  <si>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</si>
  <si>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</si>
  <si>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</si>
  <si>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</si>
  <si>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</si>
  <si>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</si>
  <si>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</si>
  <si>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</si>
  <si>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</si>
  <si>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</si>
  <si>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</si>
  <si>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</si>
  <si>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</si>
  <si>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</si>
  <si>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</si>
  <si>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</si>
  <si>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</si>
  <si>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</si>
  <si>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</si>
  <si>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</si>
  <si>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</si>
  <si>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</si>
  <si>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</si>
  <si>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</si>
  <si>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</si>
  <si>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</si>
  <si>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</si>
  <si>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</si>
  <si>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</si>
  <si>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</si>
  <si>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</si>
  <si>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</si>
  <si>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</si>
  <si>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</si>
  <si>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</si>
  <si>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</si>
  <si>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</si>
  <si>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</si>
  <si>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</si>
  <si>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</si>
  <si>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</si>
  <si>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</si>
  <si>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</si>
  <si>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</si>
  <si>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</si>
  <si>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</si>
  <si>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</si>
  <si>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</si>
  <si>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</si>
  <si>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</si>
  <si>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</si>
  <si>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</si>
  <si>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</si>
  <si>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</si>
  <si>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</si>
  <si>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</si>
  <si>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</si>
  <si>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</si>
  <si>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</si>
  <si>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</si>
  <si>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</si>
  <si>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</si>
  <si>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</si>
  <si>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</si>
  <si>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</si>
  <si>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</si>
  <si>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</si>
  <si>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</si>
  <si>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</si>
  <si>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</si>
  <si>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</si>
  <si>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</si>
  <si>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</si>
  <si>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</si>
  <si>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</si>
  <si>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</si>
  <si>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</si>
  <si>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</si>
  <si>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</si>
  <si>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</si>
  <si>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</si>
  <si>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</si>
  <si>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</si>
  <si>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</si>
  <si>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</si>
  <si>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</si>
  <si>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</si>
  <si>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</si>
  <si>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</si>
  <si>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</si>
  <si>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</si>
  <si>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</si>
  <si>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</si>
  <si>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</si>
  <si>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</si>
  <si>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</si>
  <si>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</si>
  <si>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</si>
  <si>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</si>
  <si>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</si>
  <si>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</si>
  <si>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</si>
  <si>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</si>
  <si>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</si>
  <si>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</si>
  <si>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</si>
  <si>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</si>
  <si>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</si>
  <si>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</si>
  <si>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</si>
  <si>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</si>
  <si>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</si>
  <si>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</si>
  <si>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</si>
  <si>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</si>
  <si>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</si>
  <si>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</si>
  <si>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</si>
  <si>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</si>
  <si>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</si>
  <si>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</si>
  <si>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</si>
  <si>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</si>
  <si>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</si>
  <si>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</si>
  <si>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</si>
  <si>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</si>
  <si>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</si>
  <si>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</si>
  <si>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</si>
  <si>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</si>
  <si>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</si>
  <si>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</si>
  <si>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</si>
  <si>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</si>
  <si>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</si>
  <si>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</si>
  <si>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</si>
  <si>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</si>
  <si>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</si>
  <si>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</si>
  <si>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</si>
  <si>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</si>
  <si>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</si>
  <si>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</si>
  <si>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</si>
  <si>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</si>
  <si>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</si>
  <si>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</si>
  <si>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</si>
  <si>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</si>
  <si>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</si>
  <si>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</si>
  <si>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</si>
  <si>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</si>
  <si>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</si>
  <si>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</si>
  <si>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</si>
  <si>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</si>
  <si>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</si>
  <si>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</si>
  <si>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</si>
  <si>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</si>
  <si>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</si>
  <si>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</si>
  <si>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</si>
  <si>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</si>
  <si>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</si>
  <si>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</si>
  <si>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</si>
  <si>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</si>
  <si>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</si>
  <si>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</si>
  <si>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</si>
  <si>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</si>
  <si>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</si>
  <si>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</si>
  <si>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</si>
  <si>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</si>
  <si>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</si>
  <si>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</si>
  <si>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</si>
  <si>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</si>
  <si>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</si>
  <si>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</si>
  <si>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</si>
  <si>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</si>
  <si>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</si>
  <si>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</si>
  <si>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</si>
  <si>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</si>
  <si>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</si>
  <si>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</si>
  <si>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</si>
  <si>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</si>
  <si>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</si>
  <si>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</si>
  <si>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</si>
  <si>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</si>
  <si>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</si>
  <si>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</si>
  <si>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</si>
  <si>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</si>
  <si>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</si>
  <si>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</si>
  <si>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</si>
  <si>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</si>
  <si>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</si>
  <si>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</si>
  <si>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</si>
  <si>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</si>
  <si>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</si>
  <si>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</si>
  <si>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</si>
  <si>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</si>
  <si>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</si>
  <si>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</si>
  <si>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</si>
  <si>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</si>
  <si>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</si>
  <si>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</si>
  <si>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</si>
  <si>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</si>
  <si>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</si>
  <si>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</si>
  <si>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</si>
  <si>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</si>
  <si>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</si>
  <si>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</si>
  <si>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</si>
  <si>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</si>
  <si>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</si>
  <si>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</si>
  <si>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</si>
  <si>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</si>
  <si>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</si>
  <si>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</si>
  <si>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</si>
  <si>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</si>
  <si>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</si>
  <si>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</si>
  <si>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</si>
  <si>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</si>
  <si>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</si>
  <si>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</si>
  <si>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</si>
  <si>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</si>
  <si>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</si>
  <si>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</si>
  <si>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</si>
  <si>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</si>
  <si>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</si>
  <si>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</si>
  <si>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</si>
  <si>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</si>
  <si>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</si>
  <si>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</si>
  <si>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</si>
  <si>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</si>
  <si>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</si>
  <si>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</si>
  <si>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</si>
  <si>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</si>
  <si>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</si>
  <si>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</si>
  <si>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</si>
  <si>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</si>
  <si>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</si>
  <si>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</si>
  <si>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</si>
  <si>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</si>
  <si>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</si>
  <si>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</si>
  <si>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</si>
  <si>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</si>
  <si>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</si>
  <si>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</si>
  <si>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</si>
  <si>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</si>
  <si>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</si>
  <si>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</si>
  <si>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</si>
  <si>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</si>
  <si>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</si>
  <si>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</si>
  <si>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</si>
  <si>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</si>
  <si>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</si>
  <si>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</si>
  <si>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</si>
  <si>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</si>
  <si>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</si>
  <si>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</si>
  <si>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</si>
  <si>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</si>
  <si>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</si>
  <si>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</si>
  <si>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</si>
  <si>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</si>
  <si>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</si>
  <si>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</si>
  <si>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</si>
  <si>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</si>
  <si>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</si>
  <si>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</si>
  <si>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</si>
  <si>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</si>
  <si>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</si>
  <si>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</si>
  <si>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</si>
  <si>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</si>
  <si>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</si>
  <si>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</si>
  <si>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</si>
  <si>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</si>
  <si>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</si>
  <si>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</si>
  <si>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</si>
  <si>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</si>
  <si>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</si>
  <si>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</si>
  <si>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</si>
  <si>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</si>
  <si>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</si>
  <si>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</si>
  <si>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</si>
  <si>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</si>
  <si>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</si>
  <si>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</si>
  <si>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</si>
  <si>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</si>
  <si>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</si>
  <si>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</si>
  <si>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</si>
  <si>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</si>
  <si>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</si>
  <si>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</si>
  <si>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</si>
  <si>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</si>
  <si>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</si>
  <si>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</si>
  <si>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</si>
  <si>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</si>
  <si>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</si>
  <si>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</si>
  <si>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</si>
  <si>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</si>
  <si>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</si>
  <si>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</si>
  <si>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</si>
  <si>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</si>
  <si>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</si>
  <si>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</si>
  <si>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</si>
  <si>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</si>
  <si>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</si>
  <si>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</si>
  <si>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</si>
  <si>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</si>
  <si>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</si>
  <si>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</si>
  <si>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</si>
  <si>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</si>
  <si>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</si>
  <si>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</si>
  <si>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</si>
  <si>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</si>
  <si>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</si>
  <si>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</si>
  <si>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</si>
  <si>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</si>
  <si>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</si>
  <si>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</si>
  <si>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</si>
  <si>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</si>
  <si>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</si>
  <si>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</si>
  <si>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</si>
  <si>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</si>
  <si>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</si>
  <si>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</si>
  <si>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</si>
  <si>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</si>
  <si>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</si>
  <si>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</si>
  <si>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</si>
  <si>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</si>
  <si>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</si>
  <si>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</si>
  <si>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</si>
  <si>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</si>
  <si>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</si>
  <si>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</si>
  <si>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</si>
  <si>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</si>
  <si>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</si>
  <si>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</si>
  <si>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</si>
  <si>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</si>
  <si>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</si>
  <si>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</si>
  <si>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</si>
  <si>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</si>
  <si>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</si>
  <si>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</si>
  <si>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</si>
  <si>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</si>
  <si>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</si>
  <si>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</si>
  <si>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</si>
  <si>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</si>
  <si>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</si>
  <si>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</si>
  <si>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</si>
  <si>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</si>
  <si>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</si>
  <si>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</si>
  <si>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</si>
  <si>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</si>
  <si>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</si>
  <si>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</si>
  <si>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</si>
  <si>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</si>
  <si>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</si>
  <si>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</si>
  <si>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</si>
  <si>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</si>
  <si>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</si>
  <si>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</si>
  <si>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</si>
  <si>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</si>
  <si>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</si>
  <si>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</si>
  <si>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</si>
  <si>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</si>
  <si>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</si>
  <si>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</si>
  <si>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</si>
  <si>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</si>
  <si>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</si>
  <si>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</si>
  <si>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</si>
  <si>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</si>
  <si>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</si>
  <si>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</si>
  <si>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</si>
  <si>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</si>
  <si>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</si>
  <si>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</si>
  <si>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</si>
  <si>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</si>
  <si>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</si>
  <si>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</si>
  <si>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</si>
  <si>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</si>
  <si>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</si>
  <si>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</si>
  <si>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</si>
  <si>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</si>
  <si>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</si>
  <si>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</si>
  <si>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</si>
  <si>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</si>
  <si>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</si>
  <si>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</si>
  <si>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</si>
  <si>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</si>
  <si>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</si>
  <si>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</si>
  <si>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</si>
  <si>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</si>
  <si>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</si>
  <si>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</si>
  <si>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</si>
  <si>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</si>
  <si>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</si>
  <si>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</si>
  <si>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</si>
  <si>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</si>
  <si>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</si>
  <si>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</si>
  <si>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</si>
  <si>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</si>
  <si>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</si>
  <si>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</si>
  <si>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</si>
  <si>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</si>
  <si>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</si>
  <si>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</si>
  <si>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</si>
  <si>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</si>
  <si>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</si>
  <si>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</si>
  <si>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</si>
  <si>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</si>
  <si>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</si>
  <si>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</si>
  <si>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</si>
  <si>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</si>
  <si>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</si>
  <si>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</si>
  <si>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</si>
  <si>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</si>
  <si>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</si>
  <si>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</si>
  <si>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</si>
  <si>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</si>
  <si>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</si>
  <si>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</si>
  <si>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</si>
  <si>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</si>
  <si>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</si>
  <si>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</si>
  <si>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</si>
  <si>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</si>
  <si>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</si>
  <si>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</si>
  <si>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</si>
  <si>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</si>
  <si>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</si>
  <si>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</si>
  <si>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</si>
  <si>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</si>
  <si>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</si>
  <si>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</si>
  <si>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</si>
  <si>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</si>
  <si>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</si>
  <si>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</si>
  <si>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</si>
  <si>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</si>
  <si>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</si>
  <si>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</si>
  <si>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</si>
  <si>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</si>
  <si>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</si>
  <si>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</si>
  <si>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</si>
  <si>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</si>
  <si>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</si>
  <si>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</si>
  <si>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</si>
  <si>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</si>
  <si>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</si>
  <si>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</si>
  <si>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</si>
  <si>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</si>
  <si>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</si>
  <si>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</si>
  <si>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</si>
  <si>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</si>
  <si>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</si>
  <si>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</si>
  <si>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</si>
  <si>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</si>
  <si>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</si>
  <si>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</si>
  <si>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</si>
  <si>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</si>
  <si>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</si>
  <si>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</si>
  <si>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</si>
  <si>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</si>
  <si>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</si>
  <si>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</si>
  <si>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</si>
  <si>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</si>
  <si>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</si>
  <si>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</si>
  <si>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</si>
  <si>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</si>
  <si>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</si>
  <si>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</si>
  <si>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</si>
  <si>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</si>
  <si>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</si>
  <si>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</si>
  <si>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</si>
  <si>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</si>
  <si>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</si>
  <si>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</si>
  <si>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</si>
  <si>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</si>
  <si>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</si>
  <si>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</si>
  <si>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</si>
  <si>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</si>
  <si>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</si>
  <si>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</si>
  <si>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</si>
  <si>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</si>
  <si>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</si>
  <si>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</si>
  <si>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</si>
  <si>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</si>
  <si>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</si>
  <si>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</si>
  <si>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</si>
  <si>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</si>
  <si>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</si>
  <si>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</si>
  <si>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</si>
  <si>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</si>
  <si>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</si>
  <si>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</si>
  <si>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</si>
  <si>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</si>
  <si>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</si>
  <si>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</si>
  <si>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</si>
  <si>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</si>
  <si>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</si>
  <si>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</si>
  <si>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</si>
  <si>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</si>
  <si>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</si>
  <si>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</si>
  <si>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</si>
  <si>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</si>
  <si>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</si>
  <si>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</si>
  <si>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</si>
  <si>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</si>
  <si>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</si>
  <si>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</si>
  <si>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</si>
  <si>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</si>
  <si>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</si>
  <si>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</si>
  <si>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</si>
  <si>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</si>
  <si>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</si>
  <si>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</si>
  <si>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</si>
  <si>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</si>
  <si>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</si>
  <si>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</si>
  <si>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</si>
  <si>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</si>
  <si>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</si>
  <si>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</si>
  <si>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</si>
  <si>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</si>
  <si>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</si>
  <si>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</si>
  <si>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</si>
  <si>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</si>
  <si>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</si>
  <si>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</si>
  <si>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</si>
  <si>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</si>
  <si>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</si>
  <si>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</si>
  <si>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</si>
  <si>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</si>
  <si>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</si>
  <si>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</si>
  <si>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</si>
  <si>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</si>
  <si>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</si>
  <si>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</si>
  <si>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</si>
  <si>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</si>
  <si>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</si>
  <si>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</si>
  <si>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</si>
  <si>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</si>
  <si>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</si>
  <si>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</si>
  <si>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</si>
  <si>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</si>
  <si>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</si>
  <si>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</si>
  <si>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</si>
  <si>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</si>
  <si>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</si>
  <si>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</si>
  <si>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</si>
  <si>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</si>
  <si>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</si>
  <si>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</si>
  <si>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</si>
  <si>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</si>
  <si>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</si>
  <si>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</si>
  <si>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</si>
  <si>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</si>
  <si>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</si>
  <si>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</si>
  <si>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</si>
  <si>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</si>
  <si>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</si>
  <si>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</si>
  <si>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</si>
  <si>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</si>
  <si>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</si>
  <si>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</si>
  <si>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</si>
  <si>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</si>
  <si>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</si>
  <si>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</si>
  <si>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</si>
  <si>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</si>
  <si>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</si>
  <si>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</si>
  <si>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</si>
  <si>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</si>
  <si>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</si>
  <si>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</si>
  <si>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</si>
  <si>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</si>
  <si>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</si>
  <si>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</si>
  <si>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</si>
  <si>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</si>
  <si>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</si>
  <si>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</si>
  <si>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</si>
  <si>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</si>
  <si>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</si>
  <si>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</si>
  <si>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</si>
  <si>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</si>
  <si>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</si>
  <si>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</si>
  <si>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</si>
  <si>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</si>
  <si>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</si>
  <si>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</si>
  <si>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</si>
  <si>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</si>
  <si>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</si>
  <si>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</si>
  <si>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</si>
  <si>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</si>
  <si>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</si>
  <si>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</si>
  <si>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</si>
  <si>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</si>
  <si>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</si>
  <si>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</si>
  <si>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</si>
  <si>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</si>
  <si>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</si>
  <si>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</si>
  <si>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</si>
  <si>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</si>
  <si>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</si>
  <si>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</si>
  <si>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</si>
  <si>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</si>
  <si>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</si>
  <si>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</si>
  <si>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</si>
  <si>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</si>
  <si>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</si>
  <si>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</si>
  <si>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</si>
  <si>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</si>
  <si>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</si>
  <si>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</si>
  <si>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</si>
  <si>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</si>
  <si>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</si>
  <si>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</si>
  <si>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</si>
  <si>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</si>
  <si>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</si>
  <si>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</si>
  <si>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</si>
  <si>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</si>
  <si>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</si>
  <si>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</si>
  <si>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</si>
  <si>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</si>
  <si>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</si>
  <si>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</si>
  <si>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</si>
  <si>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</si>
  <si>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</si>
  <si>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</si>
  <si>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</si>
  <si>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</si>
  <si>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</si>
  <si>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</si>
  <si>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</si>
  <si>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</si>
  <si>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</si>
  <si>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</si>
  <si>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</si>
  <si>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</si>
  <si>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</si>
  <si>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</si>
  <si>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</si>
  <si>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</si>
  <si>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</si>
  <si>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</si>
  <si>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</si>
  <si>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</si>
  <si>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</si>
  <si>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</si>
  <si>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</si>
  <si>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</si>
  <si>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</si>
  <si>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</si>
  <si>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</si>
  <si>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</si>
  <si>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</si>
  <si>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</si>
  <si>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</si>
  <si>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</si>
  <si>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</si>
  <si>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</si>
  <si>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</si>
  <si>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</si>
  <si>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</si>
  <si>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</si>
  <si>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</si>
  <si>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</si>
  <si>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</si>
  <si>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</si>
  <si>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</si>
  <si>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</si>
  <si>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</si>
  <si>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</si>
  <si>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</si>
  <si>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</si>
  <si>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</si>
  <si>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</si>
  <si>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</si>
  <si>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</si>
  <si>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</si>
  <si>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</si>
  <si>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</si>
  <si>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</si>
  <si>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</si>
  <si>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</si>
  <si>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</si>
  <si>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</si>
  <si>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</si>
  <si>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</si>
  <si>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</si>
  <si>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</si>
  <si>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</si>
  <si>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</si>
  <si>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</si>
  <si>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</si>
  <si>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</si>
  <si>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</si>
  <si>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</si>
  <si>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</si>
  <si>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</si>
  <si>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</si>
  <si>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</si>
  <si>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</si>
  <si>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</si>
  <si>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</si>
  <si>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</si>
  <si>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</si>
  <si>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</si>
  <si>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</si>
  <si>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</si>
  <si>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</si>
  <si>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</si>
  <si>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</si>
  <si>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</si>
  <si>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</si>
  <si>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</si>
  <si>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</si>
  <si>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</si>
  <si>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</si>
  <si>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</si>
  <si>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</si>
  <si>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</si>
  <si>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</si>
  <si>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</si>
  <si>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</si>
  <si>
    <t>ALÇA DO RETORNO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</si>
  <si>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</si>
  <si>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</si>
  <si>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</si>
  <si>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</si>
  <si>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</si>
  <si>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</si>
  <si>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</si>
  <si>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</si>
  <si>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</si>
  <si>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26.07.07_717,840_716,920_163_PRI_N_C_FX1_1ª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</si>
  <si>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</si>
  <si>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</si>
  <si>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</si>
  <si>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</si>
  <si>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</si>
  <si>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</si>
  <si>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</si>
  <si>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</si>
  <si>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</si>
  <si>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26.07.07_717,840_717,020_163_PRI_N_C_FX2_1ª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</si>
  <si>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</si>
  <si>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</si>
  <si>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</si>
  <si>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</si>
  <si>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</si>
  <si>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</si>
  <si>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</si>
  <si>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</si>
  <si>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</si>
  <si>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A-1-B</t>
  </si>
  <si>
    <t>TRI-SC-111</t>
  </si>
  <si>
    <t>TRI-SC-112</t>
  </si>
  <si>
    <t>TRI-1387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</si>
</sst>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0" tableId="9"/>
  </namedSheetView>
  <namedSheetView name="Exibição 2" id="{40D1569C-BCAE-4ADB-B768-67328CEFA93C}">
    <nsvFilter filterId="{62107031-E959-405D-8C60-95578AC724E3}" ref="A1:U2790" tableId="9"/>
  </namedSheetView>
  <namedSheetView name="Exibição 3" id="{0118A9FF-A16B-4E84-9F80-0EC1FCCD3147}">
    <nsvFilter filterId="{62107031-E959-405D-8C60-95578AC724E3}" ref="A1:U2790" tableId="9"/>
  </namedSheetView>
  <namedSheetView name="Exibição 4" id="{A6505A86-9648-4C0C-B953-A733A9B72AA4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5" id="{99BCBC9B-7BBD-4600-B31D-8BC0ABB61A14}">
    <nsvFilter filterId="{62107031-E959-405D-8C60-95578AC724E3}" ref="A1:U2790" tableId="9">
      <sortRules>
        <sortRule colId="13" id="{E2DF8302-B2AC-4806-98F3-8C6624F20AE9}">
          <sortCondition descending="1" ref="N1:N2790"/>
        </sortRule>
      </sortRules>
    </nsvFilter>
  </namedSheetView>
  <namedSheetView name="Exibição 6" id="{E37EDFE2-27FB-421D-A836-3F0F1A95C80C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7" id="{DAB7E84F-7F2A-495F-8BF5-91C9BA221DF6}">
    <nsvFilter filterId="{62107031-E959-405D-8C60-95578AC724E3}" ref="A1:U27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5" totalsRowShown="0" headerRowDxfId="156" dataDxfId="154" headerRowBorderDxfId="155" tableBorderDxfId="153" totalsRowBorderDxfId="152">
  <autoFilter ref="A1:U245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8" headerRowBorderDxfId="129" tableBorderDxfId="127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06" dataDxfId="105">
  <autoFilter ref="A1:AB1331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0" totalsRowShown="0" headerRowDxfId="76" dataDxfId="75">
  <autoFilter ref="A1:U279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44" dataDxfId="43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5"/>
  <sheetViews>
    <sheetView showGridLines="0" topLeftCell="A220" zoomScale="80" zoomScaleNormal="80" workbookViewId="0">
      <selection activeCell="A236" sqref="A23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34</v>
      </c>
      <c r="E243" s="44" t="s">
        <v>35</v>
      </c>
      <c r="F243" s="10" t="s">
        <v>32</v>
      </c>
      <c r="G243" s="45"/>
      <c r="H243" s="45"/>
      <c r="I243" s="10" t="s">
        <v>33</v>
      </c>
      <c r="J243" s="140" t="s">
        <v>36</v>
      </c>
      <c r="K243" s="47">
        <v>46217</v>
      </c>
      <c r="L243" s="48">
        <v>718.06</v>
      </c>
      <c r="M243" s="49">
        <v>718.22</v>
      </c>
      <c r="N243" s="50" t="s">
        <v>41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34</v>
      </c>
      <c r="E244" s="44" t="s">
        <v>35</v>
      </c>
      <c r="F244" s="10" t="s">
        <v>32</v>
      </c>
      <c r="G244" s="45"/>
      <c r="H244" s="45"/>
      <c r="I244" s="10" t="s">
        <v>33</v>
      </c>
      <c r="J244" s="140" t="s">
        <v>36</v>
      </c>
      <c r="K244" s="47">
        <v>46217</v>
      </c>
      <c r="L244" s="48">
        <v>718.36</v>
      </c>
      <c r="M244" s="49">
        <v>718.4</v>
      </c>
      <c r="N244" s="50" t="s">
        <v>41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34</v>
      </c>
      <c r="E245" s="44" t="s">
        <v>35</v>
      </c>
      <c r="F245" s="10" t="s">
        <v>32</v>
      </c>
      <c r="G245" s="45">
        <v>726</v>
      </c>
      <c r="H245" s="45" t="s">
        <v>8853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41</v>
      </c>
      <c r="O245" s="51" t="s">
        <v>28</v>
      </c>
      <c r="P245" s="52">
        <v>2.323</v>
      </c>
      <c r="Q245" s="145">
        <v>2.4350000000000001</v>
      </c>
      <c r="R245" s="145">
        <v>4.95</v>
      </c>
      <c r="S245" s="145"/>
      <c r="T245" s="145"/>
      <c r="U24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8863</v>
      </c>
      <c r="B1794" s="287" t="s">
        <v>8854</v>
      </c>
      <c r="C1794" s="276" t="s">
        <v>54</v>
      </c>
      <c r="D1794" s="282">
        <v>46210</v>
      </c>
      <c r="E1794" s="270">
        <v>717</v>
      </c>
      <c r="F1794" s="288">
        <v>5.5</v>
      </c>
      <c r="G1794" s="289">
        <v>4.75</v>
      </c>
      <c r="H1794" s="290">
        <v>2.306</v>
      </c>
      <c r="I1794" s="289">
        <v>99.5</v>
      </c>
      <c r="J1794" s="291"/>
    </row>
    <row r="1795" spans="1:10" x14ac:dyDescent="0.25">
      <c r="A1795" s="273" t="s">
        <v>8863</v>
      </c>
      <c r="B1795" s="287" t="s">
        <v>8855</v>
      </c>
      <c r="C1795" s="276" t="s">
        <v>51</v>
      </c>
      <c r="D1795" s="282">
        <v>46210</v>
      </c>
      <c r="E1795" s="233">
        <v>717.1</v>
      </c>
      <c r="F1795" s="283">
        <v>5.0999999999999996</v>
      </c>
      <c r="G1795" s="284">
        <v>6.55</v>
      </c>
      <c r="H1795" s="285">
        <v>2.2629999999999999</v>
      </c>
      <c r="I1795" s="284">
        <v>97.6</v>
      </c>
      <c r="J1795" s="286"/>
    </row>
    <row r="1796" spans="1:10" x14ac:dyDescent="0.25">
      <c r="A1796" s="273" t="s">
        <v>8863</v>
      </c>
      <c r="B1796" s="287" t="s">
        <v>8856</v>
      </c>
      <c r="C1796" s="276" t="s">
        <v>54</v>
      </c>
      <c r="D1796" s="282">
        <v>46210</v>
      </c>
      <c r="E1796" s="233">
        <v>717.2</v>
      </c>
      <c r="F1796" s="283">
        <v>4.9800000000000004</v>
      </c>
      <c r="G1796" s="284">
        <v>5.41</v>
      </c>
      <c r="H1796" s="285">
        <v>2.29</v>
      </c>
      <c r="I1796" s="284">
        <v>98.8</v>
      </c>
      <c r="J1796" s="286"/>
    </row>
    <row r="1797" spans="1:10" x14ac:dyDescent="0.25">
      <c r="A1797" s="273" t="s">
        <v>8863</v>
      </c>
      <c r="B1797" s="287" t="s">
        <v>8857</v>
      </c>
      <c r="C1797" s="276" t="s">
        <v>51</v>
      </c>
      <c r="D1797" s="282">
        <v>46210</v>
      </c>
      <c r="E1797" s="233">
        <v>717.3</v>
      </c>
      <c r="F1797" s="283">
        <v>5.15</v>
      </c>
      <c r="G1797" s="284">
        <v>5.96</v>
      </c>
      <c r="H1797" s="285">
        <v>2.2770000000000001</v>
      </c>
      <c r="I1797" s="284">
        <v>98.3</v>
      </c>
      <c r="J1797" s="286"/>
    </row>
    <row r="1798" spans="1:10" x14ac:dyDescent="0.25">
      <c r="A1798" s="273" t="s">
        <v>8863</v>
      </c>
      <c r="B1798" s="287" t="s">
        <v>8858</v>
      </c>
      <c r="C1798" s="276" t="s">
        <v>54</v>
      </c>
      <c r="D1798" s="282">
        <v>46210</v>
      </c>
      <c r="E1798" s="233">
        <v>717.4</v>
      </c>
      <c r="F1798" s="283">
        <v>5.6</v>
      </c>
      <c r="G1798" s="284">
        <v>5.67</v>
      </c>
      <c r="H1798" s="285">
        <v>2.2839999999999998</v>
      </c>
      <c r="I1798" s="284">
        <v>98.6</v>
      </c>
      <c r="J1798" s="286"/>
    </row>
    <row r="1799" spans="1:10" x14ac:dyDescent="0.25">
      <c r="A1799" s="273" t="s">
        <v>8863</v>
      </c>
      <c r="B1799" s="287" t="s">
        <v>8859</v>
      </c>
      <c r="C1799" s="276" t="s">
        <v>51</v>
      </c>
      <c r="D1799" s="282">
        <v>46210</v>
      </c>
      <c r="E1799" s="233">
        <v>717.5</v>
      </c>
      <c r="F1799" s="283">
        <v>5.25</v>
      </c>
      <c r="G1799" s="284">
        <v>5.25</v>
      </c>
      <c r="H1799" s="285">
        <v>2.294</v>
      </c>
      <c r="I1799" s="284">
        <v>99</v>
      </c>
      <c r="J1799" s="286"/>
    </row>
    <row r="1800" spans="1:10" x14ac:dyDescent="0.25">
      <c r="A1800" s="273" t="s">
        <v>8863</v>
      </c>
      <c r="B1800" s="287" t="s">
        <v>8860</v>
      </c>
      <c r="C1800" s="276" t="s">
        <v>54</v>
      </c>
      <c r="D1800" s="282">
        <v>46210</v>
      </c>
      <c r="E1800" s="233">
        <v>717.6</v>
      </c>
      <c r="F1800" s="283">
        <v>5.25</v>
      </c>
      <c r="G1800" s="284">
        <v>4.22</v>
      </c>
      <c r="H1800" s="285">
        <v>2.319</v>
      </c>
      <c r="I1800" s="284">
        <v>100.1</v>
      </c>
      <c r="J1800" s="286"/>
    </row>
    <row r="1801" spans="1:10" x14ac:dyDescent="0.25">
      <c r="A1801" s="273" t="s">
        <v>8863</v>
      </c>
      <c r="B1801" s="287" t="s">
        <v>8861</v>
      </c>
      <c r="C1801" s="276" t="s">
        <v>51</v>
      </c>
      <c r="D1801" s="282">
        <v>46210</v>
      </c>
      <c r="E1801" s="233">
        <v>717.7</v>
      </c>
      <c r="F1801" s="283">
        <v>4.9800000000000004</v>
      </c>
      <c r="G1801" s="284">
        <v>5.23</v>
      </c>
      <c r="H1801" s="285">
        <v>2.294</v>
      </c>
      <c r="I1801" s="284">
        <v>99</v>
      </c>
      <c r="J1801" s="286"/>
    </row>
    <row r="1802" spans="1:10" x14ac:dyDescent="0.25">
      <c r="A1802" s="273" t="s">
        <v>8863</v>
      </c>
      <c r="B1802" s="287" t="s">
        <v>8862</v>
      </c>
      <c r="C1802" s="276" t="s">
        <v>54</v>
      </c>
      <c r="D1802" s="282">
        <v>46210</v>
      </c>
      <c r="E1802" s="233">
        <v>717.8</v>
      </c>
      <c r="F1802" s="283">
        <v>4.95</v>
      </c>
      <c r="G1802" s="284">
        <v>5.75</v>
      </c>
      <c r="H1802" s="285">
        <v>2.2829999999999999</v>
      </c>
      <c r="I1802" s="284">
        <v>98.5</v>
      </c>
      <c r="J1802" s="286"/>
    </row>
    <row r="1803" spans="1:10" x14ac:dyDescent="0.25">
      <c r="A1803" s="273" t="s">
        <v>8873</v>
      </c>
      <c r="B1803" s="287" t="s">
        <v>8864</v>
      </c>
      <c r="C1803" s="276" t="s">
        <v>51</v>
      </c>
      <c r="D1803" s="282">
        <v>46210</v>
      </c>
      <c r="E1803" s="233">
        <v>717.1</v>
      </c>
      <c r="F1803" s="288">
        <v>4.8499999999999996</v>
      </c>
      <c r="G1803" s="289">
        <v>5.12</v>
      </c>
      <c r="H1803" s="290">
        <v>2.2959999999999998</v>
      </c>
      <c r="I1803" s="289">
        <v>99</v>
      </c>
      <c r="J1803" s="291"/>
    </row>
    <row r="1804" spans="1:10" x14ac:dyDescent="0.25">
      <c r="A1804" s="273" t="s">
        <v>8873</v>
      </c>
      <c r="B1804" s="287" t="s">
        <v>8865</v>
      </c>
      <c r="C1804" s="276" t="s">
        <v>54</v>
      </c>
      <c r="D1804" s="282">
        <v>46210</v>
      </c>
      <c r="E1804" s="233">
        <v>717.2</v>
      </c>
      <c r="F1804" s="283">
        <v>4.9800000000000004</v>
      </c>
      <c r="G1804" s="284">
        <v>4.18</v>
      </c>
      <c r="H1804" s="285">
        <v>2.319</v>
      </c>
      <c r="I1804" s="284">
        <v>100</v>
      </c>
      <c r="J1804" s="286"/>
    </row>
    <row r="1805" spans="1:10" x14ac:dyDescent="0.25">
      <c r="A1805" s="273" t="s">
        <v>8873</v>
      </c>
      <c r="B1805" s="287" t="s">
        <v>8866</v>
      </c>
      <c r="C1805" s="276" t="s">
        <v>51</v>
      </c>
      <c r="D1805" s="282">
        <v>46210</v>
      </c>
      <c r="E1805" s="233">
        <v>717.3</v>
      </c>
      <c r="F1805" s="283">
        <v>5.25</v>
      </c>
      <c r="G1805" s="284">
        <v>3.43</v>
      </c>
      <c r="H1805" s="285">
        <v>2.3370000000000002</v>
      </c>
      <c r="I1805" s="284">
        <v>100.7</v>
      </c>
      <c r="J1805" s="286"/>
    </row>
    <row r="1806" spans="1:10" x14ac:dyDescent="0.25">
      <c r="A1806" s="273" t="s">
        <v>8873</v>
      </c>
      <c r="B1806" s="287" t="s">
        <v>8867</v>
      </c>
      <c r="C1806" s="276" t="s">
        <v>54</v>
      </c>
      <c r="D1806" s="282">
        <v>46210</v>
      </c>
      <c r="E1806" s="233">
        <v>717.4</v>
      </c>
      <c r="F1806" s="283">
        <v>5.15</v>
      </c>
      <c r="G1806" s="284">
        <v>6.19</v>
      </c>
      <c r="H1806" s="285">
        <v>2.27</v>
      </c>
      <c r="I1806" s="284">
        <v>97.9</v>
      </c>
      <c r="J1806" s="286"/>
    </row>
    <row r="1807" spans="1:10" x14ac:dyDescent="0.25">
      <c r="A1807" s="273" t="s">
        <v>8873</v>
      </c>
      <c r="B1807" s="287" t="s">
        <v>8868</v>
      </c>
      <c r="C1807" s="276" t="s">
        <v>51</v>
      </c>
      <c r="D1807" s="282">
        <v>46210</v>
      </c>
      <c r="E1807" s="233">
        <v>717.5</v>
      </c>
      <c r="F1807" s="283">
        <v>5.2</v>
      </c>
      <c r="G1807" s="284">
        <v>6.47</v>
      </c>
      <c r="H1807" s="285">
        <v>2.2629999999999999</v>
      </c>
      <c r="I1807" s="284">
        <v>97.6</v>
      </c>
      <c r="J1807" s="286"/>
    </row>
    <row r="1808" spans="1:10" x14ac:dyDescent="0.25">
      <c r="A1808" s="273" t="s">
        <v>8873</v>
      </c>
      <c r="B1808" s="287" t="s">
        <v>8869</v>
      </c>
      <c r="C1808" s="276" t="s">
        <v>54</v>
      </c>
      <c r="D1808" s="282">
        <v>46210</v>
      </c>
      <c r="E1808" s="233">
        <v>717.6</v>
      </c>
      <c r="F1808" s="283">
        <v>5.55</v>
      </c>
      <c r="G1808" s="284">
        <v>6.51</v>
      </c>
      <c r="H1808" s="285">
        <v>2.262</v>
      </c>
      <c r="I1808" s="284">
        <v>97.5</v>
      </c>
      <c r="J1808" s="286"/>
    </row>
    <row r="1809" spans="1:10" x14ac:dyDescent="0.25">
      <c r="A1809" s="273" t="s">
        <v>8873</v>
      </c>
      <c r="B1809" s="287" t="s">
        <v>8870</v>
      </c>
      <c r="C1809" s="276" t="s">
        <v>51</v>
      </c>
      <c r="D1809" s="282">
        <v>46210</v>
      </c>
      <c r="E1809" s="233">
        <v>717.7</v>
      </c>
      <c r="F1809" s="283">
        <v>5.49</v>
      </c>
      <c r="G1809" s="284">
        <v>5.19</v>
      </c>
      <c r="H1809" s="285">
        <v>2.294</v>
      </c>
      <c r="I1809" s="284">
        <v>98.9</v>
      </c>
      <c r="J1809" s="286"/>
    </row>
    <row r="1810" spans="1:10" x14ac:dyDescent="0.25">
      <c r="A1810" s="273" t="s">
        <v>8873</v>
      </c>
      <c r="B1810" s="287" t="s">
        <v>8871</v>
      </c>
      <c r="C1810" s="276" t="s">
        <v>54</v>
      </c>
      <c r="D1810" s="282">
        <v>46210</v>
      </c>
      <c r="E1810" s="233">
        <v>717.8</v>
      </c>
      <c r="F1810" s="283">
        <v>5.55</v>
      </c>
      <c r="G1810" s="284">
        <v>5.52</v>
      </c>
      <c r="H1810" s="285">
        <v>2.286</v>
      </c>
      <c r="I1810" s="284">
        <v>98.6</v>
      </c>
      <c r="J1810" s="286"/>
    </row>
    <row r="1811" spans="1:10" x14ac:dyDescent="0.25">
      <c r="A1811" s="273"/>
      <c r="B1811" s="287" t="s">
        <v>8872</v>
      </c>
      <c r="C1811" s="276" t="s">
        <v>51</v>
      </c>
      <c r="D1811" s="282">
        <v>46211</v>
      </c>
      <c r="E1811" s="233">
        <v>716.99</v>
      </c>
      <c r="F1811" s="283">
        <v>5.4</v>
      </c>
      <c r="G1811" s="284">
        <v>6.47</v>
      </c>
      <c r="H1811" s="285">
        <v>2.2639999999999998</v>
      </c>
      <c r="I1811" s="284">
        <v>97.7</v>
      </c>
      <c r="J1811" s="286"/>
    </row>
    <row r="1812" spans="1:10" x14ac:dyDescent="0.25">
      <c r="A1812" s="273"/>
      <c r="B1812" s="287" t="s">
        <v>8874</v>
      </c>
      <c r="C1812" s="276" t="s">
        <v>54</v>
      </c>
      <c r="D1812" s="282">
        <v>46211</v>
      </c>
      <c r="E1812" s="233">
        <v>717</v>
      </c>
      <c r="F1812" s="283">
        <v>4.9800000000000004</v>
      </c>
      <c r="G1812" s="284">
        <v>6.56</v>
      </c>
      <c r="H1812" s="285">
        <v>2.262</v>
      </c>
      <c r="I1812" s="284">
        <v>97.6</v>
      </c>
      <c r="J1812" s="286"/>
    </row>
    <row r="1813" spans="1:10" x14ac:dyDescent="0.25">
      <c r="A1813" s="273"/>
      <c r="B1813" s="287" t="s">
        <v>8875</v>
      </c>
      <c r="C1813" s="276" t="s">
        <v>51</v>
      </c>
      <c r="D1813" s="282">
        <v>46211</v>
      </c>
      <c r="E1813" s="233">
        <v>717.1</v>
      </c>
      <c r="F1813" s="283">
        <v>4.9000000000000004</v>
      </c>
      <c r="G1813" s="284">
        <v>6.94</v>
      </c>
      <c r="H1813" s="285">
        <v>2.2530000000000001</v>
      </c>
      <c r="I1813" s="284">
        <v>97.2</v>
      </c>
      <c r="J1813" s="286"/>
    </row>
    <row r="1814" spans="1:10" x14ac:dyDescent="0.25">
      <c r="A1814" s="273"/>
      <c r="B1814" s="287" t="s">
        <v>8876</v>
      </c>
      <c r="C1814" s="276" t="s">
        <v>54</v>
      </c>
      <c r="D1814" s="282">
        <v>46211</v>
      </c>
      <c r="E1814" s="233">
        <v>717.2</v>
      </c>
      <c r="F1814" s="283">
        <v>4.9800000000000004</v>
      </c>
      <c r="G1814" s="284">
        <v>5.1100000000000003</v>
      </c>
      <c r="H1814" s="285">
        <v>2.2970000000000002</v>
      </c>
      <c r="I1814" s="284">
        <v>99.1</v>
      </c>
      <c r="J1814" s="286"/>
    </row>
    <row r="1815" spans="1:10" x14ac:dyDescent="0.25">
      <c r="A1815" s="273"/>
      <c r="B1815" s="287" t="s">
        <v>8877</v>
      </c>
      <c r="C1815" s="276" t="s">
        <v>51</v>
      </c>
      <c r="D1815" s="282">
        <v>46211</v>
      </c>
      <c r="E1815" s="233">
        <v>717.3</v>
      </c>
      <c r="F1815" s="283">
        <v>5.2</v>
      </c>
      <c r="G1815" s="284">
        <v>5.82</v>
      </c>
      <c r="H1815" s="285">
        <v>2.2799999999999998</v>
      </c>
      <c r="I1815" s="284">
        <v>98.4</v>
      </c>
      <c r="J1815" s="286"/>
    </row>
    <row r="1816" spans="1:10" x14ac:dyDescent="0.25">
      <c r="A1816" s="273"/>
      <c r="B1816" s="287" t="s">
        <v>8878</v>
      </c>
      <c r="C1816" s="276" t="s">
        <v>54</v>
      </c>
      <c r="D1816" s="282">
        <v>46211</v>
      </c>
      <c r="E1816" s="233">
        <v>717.4</v>
      </c>
      <c r="F1816" s="283">
        <v>5.25</v>
      </c>
      <c r="G1816" s="284">
        <v>5.99</v>
      </c>
      <c r="H1816" s="285">
        <v>2.2759999999999998</v>
      </c>
      <c r="I1816" s="284">
        <v>98.2</v>
      </c>
      <c r="J1816" s="286"/>
    </row>
    <row r="1817" spans="1:10" x14ac:dyDescent="0.25">
      <c r="A1817" s="273"/>
      <c r="B1817" s="287" t="s">
        <v>8879</v>
      </c>
      <c r="C1817" s="276" t="s">
        <v>51</v>
      </c>
      <c r="D1817" s="282">
        <v>46211</v>
      </c>
      <c r="E1817" s="233">
        <v>717.5</v>
      </c>
      <c r="F1817" s="283">
        <v>5.6</v>
      </c>
      <c r="G1817" s="284">
        <v>5.95</v>
      </c>
      <c r="H1817" s="285">
        <v>2.2770000000000001</v>
      </c>
      <c r="I1817" s="284">
        <v>98.3</v>
      </c>
      <c r="J1817" s="286"/>
    </row>
    <row r="1818" spans="1:10" x14ac:dyDescent="0.25">
      <c r="A1818" s="273"/>
      <c r="B1818" s="287" t="s">
        <v>8880</v>
      </c>
      <c r="C1818" s="276" t="s">
        <v>54</v>
      </c>
      <c r="D1818" s="282">
        <v>46211</v>
      </c>
      <c r="E1818" s="233">
        <v>717.6</v>
      </c>
      <c r="F1818" s="283">
        <v>5.78</v>
      </c>
      <c r="G1818" s="284">
        <v>6.32</v>
      </c>
      <c r="H1818" s="285">
        <v>2.2679999999999998</v>
      </c>
      <c r="I1818" s="284">
        <v>97.9</v>
      </c>
      <c r="J1818" s="286"/>
    </row>
    <row r="1819" spans="1:10" x14ac:dyDescent="0.25">
      <c r="A1819" s="273"/>
      <c r="B1819" s="287" t="s">
        <v>8881</v>
      </c>
      <c r="C1819" s="276" t="s">
        <v>51</v>
      </c>
      <c r="D1819" s="282">
        <v>46211</v>
      </c>
      <c r="E1819" s="233">
        <v>717.7</v>
      </c>
      <c r="F1819" s="283">
        <v>5.28</v>
      </c>
      <c r="G1819" s="284">
        <v>5.83</v>
      </c>
      <c r="H1819" s="285">
        <v>2.2799999999999998</v>
      </c>
      <c r="I1819" s="284">
        <v>98.4</v>
      </c>
      <c r="J1819" s="286"/>
    </row>
    <row r="1820" spans="1:10" x14ac:dyDescent="0.25">
      <c r="A1820" s="273"/>
      <c r="B1820" s="287" t="s">
        <v>8882</v>
      </c>
      <c r="C1820" s="276" t="s">
        <v>54</v>
      </c>
      <c r="D1820" s="282">
        <v>46211</v>
      </c>
      <c r="E1820" s="233">
        <v>717.8</v>
      </c>
      <c r="F1820" s="283">
        <v>5.45</v>
      </c>
      <c r="G1820" s="284">
        <v>5.84</v>
      </c>
      <c r="H1820" s="285">
        <v>2.2799999999999998</v>
      </c>
      <c r="I1820" s="284">
        <v>98.4</v>
      </c>
      <c r="J1820" s="286"/>
    </row>
    <row r="2362" spans="10:10" x14ac:dyDescent="0.25">
      <c r="J2362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abSelected="1" topLeftCell="A1146" zoomScale="80" zoomScaleNormal="80" workbookViewId="0">
      <pane xSplit="1" topLeftCell="B1" activePane="topRight" state="frozen"/>
      <selection pane="topRight" activeCell="A1165" sqref="A1165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971</v>
      </c>
      <c r="S1161" s="120" t="s">
        <v>971</v>
      </c>
      <c r="T1161" s="120" t="s">
        <v>971</v>
      </c>
      <c r="U1161" s="105">
        <v>0</v>
      </c>
      <c r="V1161" s="109" t="s">
        <v>8883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8884</v>
      </c>
      <c r="B1162" s="86" t="s">
        <v>1554</v>
      </c>
      <c r="C1162" s="95">
        <v>46218</v>
      </c>
      <c r="D1162" s="87" t="s">
        <v>1079</v>
      </c>
      <c r="E1162" s="88">
        <v>2.0489999999999999</v>
      </c>
      <c r="F1162" s="89">
        <v>7.4</v>
      </c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 t="s">
        <v>971</v>
      </c>
      <c r="S1162" s="120" t="s">
        <v>971</v>
      </c>
      <c r="T1162" s="120" t="s">
        <v>971</v>
      </c>
      <c r="U1162" s="105">
        <v>0</v>
      </c>
      <c r="V1162" s="109" t="s">
        <v>8883</v>
      </c>
      <c r="W1162" s="90">
        <v>5</v>
      </c>
      <c r="X1162" s="109"/>
      <c r="Y1162" s="110"/>
      <c r="Z1162" s="89"/>
      <c r="AA1162" s="89"/>
    </row>
    <row r="1163" spans="1:28" x14ac:dyDescent="0.25">
      <c r="A1163" s="86" t="s">
        <v>8885</v>
      </c>
      <c r="B1163" s="86" t="s">
        <v>1554</v>
      </c>
      <c r="C1163" s="95">
        <v>46218</v>
      </c>
      <c r="D1163" s="87" t="s">
        <v>1079</v>
      </c>
      <c r="E1163" s="88">
        <v>2.024</v>
      </c>
      <c r="F1163" s="89">
        <v>9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 t="s">
        <v>8886</v>
      </c>
      <c r="B1164" s="86" t="s">
        <v>740</v>
      </c>
      <c r="C1164" s="95">
        <v>46217</v>
      </c>
      <c r="D1164" s="87" t="s">
        <v>1079</v>
      </c>
      <c r="E1164" s="88">
        <v>2.0369999999999999</v>
      </c>
      <c r="F1164" s="89">
        <v>9.8000000000000007</v>
      </c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zoomScale="70" zoomScaleNormal="70" workbookViewId="0">
      <pane ySplit="1" topLeftCell="A2760" activePane="bottomLeft" state="frozen"/>
      <selection pane="bottomLeft" activeCell="C2788" sqref="C27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Q2791" s="2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  <row r="2128" spans="1:14" x14ac:dyDescent="0.25">
      <c r="A2128" s="292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293">
        <v>1</v>
      </c>
      <c r="G2128" s="294"/>
      <c r="H2128" s="294"/>
      <c r="I2128" s="44" t="s">
        <v>2306</v>
      </c>
      <c r="J2128" s="51" t="s">
        <v>2307</v>
      </c>
      <c r="K2128" s="296">
        <v>46204</v>
      </c>
      <c r="L2128" s="297">
        <v>705.44</v>
      </c>
      <c r="M2128" s="297">
        <v>706.26</v>
      </c>
      <c r="N2128" s="298"/>
    </row>
    <row r="2129" spans="1:14" x14ac:dyDescent="0.25">
      <c r="A2129" s="292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294"/>
      <c r="I2129" s="44" t="s">
        <v>2306</v>
      </c>
      <c r="J2129" s="51" t="s">
        <v>2307</v>
      </c>
      <c r="K2129" s="296">
        <v>46209</v>
      </c>
      <c r="L2129" s="297">
        <v>726.02</v>
      </c>
      <c r="M2129" s="297">
        <v>726.1</v>
      </c>
      <c r="N2129" s="298"/>
    </row>
    <row r="2130" spans="1:14" x14ac:dyDescent="0.25">
      <c r="A2130" s="292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294"/>
      <c r="I2130" s="44" t="s">
        <v>2306</v>
      </c>
      <c r="J2130" s="51" t="s">
        <v>2307</v>
      </c>
      <c r="K2130" s="296">
        <v>46209</v>
      </c>
      <c r="L2130" s="297">
        <v>725.82</v>
      </c>
      <c r="M2130" s="297">
        <v>726.34</v>
      </c>
      <c r="N2130" s="298"/>
    </row>
    <row r="2131" spans="1:14" x14ac:dyDescent="0.25">
      <c r="A2131" s="292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293">
        <v>1</v>
      </c>
      <c r="G2131" s="294"/>
      <c r="H2131" s="294"/>
      <c r="I2131" s="44" t="s">
        <v>2306</v>
      </c>
      <c r="J2131" s="51" t="s">
        <v>2307</v>
      </c>
      <c r="K2131" s="296">
        <v>46211</v>
      </c>
      <c r="L2131" s="297">
        <v>717.84</v>
      </c>
      <c r="M2131" s="297">
        <v>716.64</v>
      </c>
      <c r="N2131" s="298"/>
    </row>
    <row r="2132" spans="1:14" x14ac:dyDescent="0.25">
      <c r="A2132" s="292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293">
        <v>2</v>
      </c>
      <c r="G2132" s="294"/>
      <c r="H2132" s="294"/>
      <c r="I2132" s="44" t="s">
        <v>2306</v>
      </c>
      <c r="J2132" s="295" t="s">
        <v>2308</v>
      </c>
      <c r="K2132" s="296">
        <v>46204</v>
      </c>
      <c r="L2132" s="297">
        <v>702.82</v>
      </c>
      <c r="M2132" s="297">
        <v>703.7</v>
      </c>
      <c r="N2132" s="298"/>
    </row>
    <row r="2133" spans="1:14" x14ac:dyDescent="0.25">
      <c r="A2133" s="292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293">
        <v>2</v>
      </c>
      <c r="G2133" s="294"/>
      <c r="H2133" s="294"/>
      <c r="I2133" s="44" t="s">
        <v>2306</v>
      </c>
      <c r="J2133" s="295" t="s">
        <v>2308</v>
      </c>
      <c r="K2133" s="296">
        <v>46206</v>
      </c>
      <c r="L2133" s="297">
        <v>705.44</v>
      </c>
      <c r="M2133" s="297">
        <v>706.22</v>
      </c>
      <c r="N2133" s="298"/>
    </row>
    <row r="2134" spans="1:14" x14ac:dyDescent="0.25">
      <c r="A2134" s="292" t="str" cm="1">
        <f t="array" ref="A2134">idDeflexao</f>
        <v/>
      </c>
      <c r="B2134" s="43"/>
      <c r="C2134" s="43"/>
      <c r="D2134" s="44"/>
      <c r="E2134" s="44"/>
      <c r="F2134" s="293"/>
      <c r="G2134" s="294"/>
      <c r="H2134" s="294"/>
      <c r="I2134" s="44"/>
      <c r="J2134" s="295"/>
      <c r="K2134" s="296"/>
      <c r="L2134" s="297"/>
      <c r="M2134" s="297"/>
      <c r="N2134" s="298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45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2026-07-17T18:33:59Z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