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817" documentId="13_ncr:1_{AE4AC399-C2C5-4F91-8F7E-7DCD7D35455D}" xr6:coauthVersionLast="47" xr6:coauthVersionMax="47" xr10:uidLastSave="{5C91B413-8559-44DF-8A32-B908201F834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48" i="2" l="1"/>
  <c r="E1849" i="2" s="1"/>
  <c r="E1850" i="2" s="1"/>
  <c r="E1847" i="2"/>
  <c r="R271" i="3" l="1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<sst xmlns="http://schemas.openxmlformats.org/spreadsheetml/2006/main" count="144564" uniqueCount="9800">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</sst>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4" fontId="0" fillId="0" borderId="8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42" dataDxfId="140" headerRowBorderDxfId="141" tableBorderDxfId="139" totalsRowBorderDxfId="138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1" totalsRowShown="0" headerRowDxfId="116" dataDxfId="114" headerRowBorderDxfId="115" tableBorderDxfId="113">
  <autoFilter ref="A1:J185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30" dataDxfId="29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14" dataDxfId="13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25</v>
      </c>
      <c r="J266" s="137" t="s">
        <v>37</v>
      </c>
      <c r="K266" s="47">
        <v>46232</v>
      </c>
      <c r="L266" s="48">
        <v>715.82</v>
      </c>
      <c r="M266" s="49">
        <v>714.32</v>
      </c>
      <c r="N266" s="50" t="s">
        <v>42</v>
      </c>
      <c r="O266" s="51" t="s">
        <v>28</v>
      </c>
      <c r="P266" s="52">
        <v>2.3180000000000001</v>
      </c>
      <c r="Q266" s="142">
        <v>2.4289999999999998</v>
      </c>
      <c r="R266" s="142">
        <f>((ASFALTO_USINA[[#This Row],[densRiceUsina]]-ASFALTO_USINA[[#This Row],[densAparenteUsina]])/ASFALTO_USINA[[#This Row],[densRiceUsina]])*100</f>
        <v>4.5697818032111881</v>
      </c>
      <c r="S266" s="142">
        <v>72.66</v>
      </c>
      <c r="T266" s="142">
        <v>5.28</v>
      </c>
      <c r="U266" s="8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45"/>
      <c r="H267" s="45"/>
      <c r="I267" s="10" t="s">
        <v>25</v>
      </c>
      <c r="J267" s="137" t="s">
        <v>37</v>
      </c>
      <c r="K267" s="47">
        <v>46232</v>
      </c>
      <c r="L267" s="48">
        <v>714.32</v>
      </c>
      <c r="M267" s="49">
        <v>715.82</v>
      </c>
      <c r="N267" s="50" t="s">
        <v>42</v>
      </c>
      <c r="O267" s="51" t="s">
        <v>28</v>
      </c>
      <c r="P267" s="52">
        <v>2.3180000000000001</v>
      </c>
      <c r="Q267" s="142">
        <v>2.4289999999999998</v>
      </c>
      <c r="R267" s="142">
        <f>((ASFALTO_USINA[[#This Row],[densRiceUsina]]-ASFALTO_USINA[[#This Row],[densAparenteUsina]])/ASFALTO_USINA[[#This Row],[densRiceUsina]])*100</f>
        <v>4.5697818032111881</v>
      </c>
      <c r="S267" s="142">
        <v>72.66</v>
      </c>
      <c r="T267" s="142">
        <v>5.28</v>
      </c>
      <c r="U267" s="8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45"/>
      <c r="H268" s="45"/>
      <c r="I268" s="44" t="s">
        <v>29</v>
      </c>
      <c r="J268" s="137" t="s">
        <v>37</v>
      </c>
      <c r="K268" s="47">
        <v>46233</v>
      </c>
      <c r="L268" s="48">
        <v>715.82</v>
      </c>
      <c r="M268" s="49">
        <v>714.32</v>
      </c>
      <c r="N268" s="50" t="s">
        <v>42</v>
      </c>
      <c r="O268" s="51" t="s">
        <v>28</v>
      </c>
      <c r="P268" s="52">
        <v>2.3159999999999998</v>
      </c>
      <c r="Q268" s="142">
        <v>2.4180000000000001</v>
      </c>
      <c r="R268" s="142">
        <f>((ASFALTO_USINA[[#This Row],[densRiceUsina]]-ASFALTO_USINA[[#This Row],[densAparenteUsina]])/ASFALTO_USINA[[#This Row],[densRiceUsina]])*100</f>
        <v>4.2183622828784246</v>
      </c>
      <c r="S268" s="142">
        <v>74.22</v>
      </c>
      <c r="T268" s="142">
        <v>5.12</v>
      </c>
      <c r="U268" s="8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44" t="s">
        <v>29</v>
      </c>
      <c r="J269" s="137" t="s">
        <v>37</v>
      </c>
      <c r="K269" s="47">
        <v>46233</v>
      </c>
      <c r="L269" s="48">
        <v>714.32</v>
      </c>
      <c r="M269" s="49">
        <v>714.96</v>
      </c>
      <c r="N269" s="50" t="s">
        <v>42</v>
      </c>
      <c r="O269" s="51" t="s">
        <v>28</v>
      </c>
      <c r="P269" s="52">
        <v>2.3159999999999998</v>
      </c>
      <c r="Q269" s="142">
        <v>2.4180000000000001</v>
      </c>
      <c r="R269" s="142">
        <f>((ASFALTO_USINA[[#This Row],[densRiceUsina]]-ASFALTO_USINA[[#This Row],[densAparenteUsina]])/ASFALTO_USINA[[#This Row],[densRiceUsina]])*100</f>
        <v>4.2183622828784246</v>
      </c>
      <c r="S269" s="142">
        <v>74.22</v>
      </c>
      <c r="T269" s="142">
        <v>5.12</v>
      </c>
      <c r="U269" s="8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44" t="s">
        <v>29</v>
      </c>
      <c r="J270" s="137" t="s">
        <v>37</v>
      </c>
      <c r="K270" s="47">
        <v>46234</v>
      </c>
      <c r="L270" s="48">
        <v>714.96</v>
      </c>
      <c r="M270" s="49">
        <v>715.82</v>
      </c>
      <c r="N270" s="50" t="s">
        <v>42</v>
      </c>
      <c r="O270" s="51" t="s">
        <v>28</v>
      </c>
      <c r="P270" s="52">
        <v>2.31</v>
      </c>
      <c r="Q270" s="142">
        <v>2.4049999999999998</v>
      </c>
      <c r="R270" s="142">
        <f>((ASFALTO_USINA[[#This Row],[densRiceUsina]]-ASFALTO_USINA[[#This Row],[densAparenteUsina]])/ASFALTO_USINA[[#This Row],[densRiceUsina]])*100</f>
        <v>3.9501039501039399</v>
      </c>
      <c r="S270" s="142">
        <v>73.37</v>
      </c>
      <c r="T270" s="142">
        <v>5.09</v>
      </c>
      <c r="U270" s="8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4"/>
      <c r="H271" s="4"/>
      <c r="I271" s="10" t="s">
        <v>25</v>
      </c>
      <c r="J271" s="137" t="s">
        <v>37</v>
      </c>
      <c r="K271" s="74">
        <v>46234</v>
      </c>
      <c r="L271" s="138">
        <v>714.32</v>
      </c>
      <c r="M271" s="7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8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4"/>
      <c r="H272" s="4"/>
      <c r="I272" s="10" t="s">
        <v>25</v>
      </c>
      <c r="J272" s="137" t="s">
        <v>37</v>
      </c>
      <c r="K272" s="74">
        <v>46234</v>
      </c>
      <c r="L272" s="138">
        <v>713.72</v>
      </c>
      <c r="M272" s="7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39">
        <v>4.4000000000000004</v>
      </c>
      <c r="G1846" s="4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39">
        <v>4.17</v>
      </c>
      <c r="G1847" s="4">
        <v>4.17</v>
      </c>
      <c r="H1847" s="157">
        <v>2.3285620184547922</v>
      </c>
      <c r="I1847" s="4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>E1847+0.1</f>
        <v>709.90000000000009</v>
      </c>
      <c r="F1848" s="39">
        <v>4.9000000000000004</v>
      </c>
      <c r="G1848" s="4">
        <v>4.9000000000000004</v>
      </c>
      <c r="H1848" s="157">
        <v>2.2580678322256853</v>
      </c>
      <c r="I1848" s="4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>E1848+0.1</f>
        <v>710.00000000000011</v>
      </c>
      <c r="F1849" s="39">
        <v>4.21</v>
      </c>
      <c r="G1849" s="4">
        <v>4.21</v>
      </c>
      <c r="H1849" s="157">
        <v>2.2634342384920858</v>
      </c>
      <c r="I1849" s="4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>E1849+0.1</f>
        <v>710.10000000000014</v>
      </c>
      <c r="F1850" s="39">
        <v>4.17</v>
      </c>
      <c r="G1850" s="4">
        <v>4.17</v>
      </c>
      <c r="H1850" s="157">
        <v>2.2999995602191197</v>
      </c>
      <c r="I1850" s="4">
        <v>99.009882058507088</v>
      </c>
      <c r="J1850" s="8"/>
    </row>
    <row r="1851" spans="1:10" x14ac:dyDescent="0.25">
      <c r="A1851" s="313"/>
      <c r="B1851" s="315"/>
      <c r="C1851" s="204"/>
      <c r="D1851" s="314">
        <v>46217</v>
      </c>
      <c r="E1851" s="255">
        <v>718.3</v>
      </c>
      <c r="F1851" s="316">
        <v>4.4000000000000004</v>
      </c>
      <c r="G1851" s="317">
        <v>6.86</v>
      </c>
      <c r="H1851" s="318">
        <v>2.2650000000000001</v>
      </c>
      <c r="I1851" s="317">
        <v>97.6</v>
      </c>
      <c r="J1851" s="319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72" zoomScale="80" zoomScaleNormal="80" workbookViewId="0">
      <pane xSplit="1" topLeftCell="B1" activePane="topRight" state="frozen"/>
      <selection pane="topRight" activeCell="A1282" sqref="A128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/>
      <c r="F1308" s="88"/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C3133" sqref="C313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40" activePane="bottomLeft" state="frozen"/>
      <selection pane="bottomLeft" activeCell="H1965" sqref="H196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9721</v>
      </c>
    </row>
    <row r="1941" spans="1:8" x14ac:dyDescent="0.25">
      <c r="A1941" s="16" t="s">
        <v>9717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9721</v>
      </c>
    </row>
    <row r="1942" spans="1:8" x14ac:dyDescent="0.25">
      <c r="A1942" s="16" t="s">
        <v>9717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9721</v>
      </c>
    </row>
    <row r="1943" spans="1:8" x14ac:dyDescent="0.25">
      <c r="A1943" s="16" t="s">
        <v>9717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9721</v>
      </c>
    </row>
    <row r="1944" spans="1:8" x14ac:dyDescent="0.25">
      <c r="A1944" s="16" t="s">
        <v>9717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9721</v>
      </c>
    </row>
    <row r="1945" spans="1:8" x14ac:dyDescent="0.25">
      <c r="A1945" s="16" t="s">
        <v>9717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9721</v>
      </c>
    </row>
    <row r="1946" spans="1:8" x14ac:dyDescent="0.25">
      <c r="A1946" s="16" t="s">
        <v>9717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9721</v>
      </c>
    </row>
    <row r="1947" spans="1:8" x14ac:dyDescent="0.25">
      <c r="A1947" s="16" t="s">
        <v>9717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9721</v>
      </c>
    </row>
    <row r="1948" spans="1:8" x14ac:dyDescent="0.25">
      <c r="A1948" s="16" t="s">
        <v>9717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9721</v>
      </c>
    </row>
    <row r="1949" spans="1:8" x14ac:dyDescent="0.25">
      <c r="A1949" s="16" t="s">
        <v>9717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9721</v>
      </c>
    </row>
    <row r="1950" spans="1:8" x14ac:dyDescent="0.25">
      <c r="A1950" s="16" t="s">
        <v>9717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9721</v>
      </c>
    </row>
    <row r="1951" spans="1:8" x14ac:dyDescent="0.25">
      <c r="A1951" s="16" t="s">
        <v>9717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9721</v>
      </c>
    </row>
    <row r="1952" spans="1:8" x14ac:dyDescent="0.25">
      <c r="A1952" s="16" t="s">
        <v>9797</v>
      </c>
      <c r="B1952" s="303">
        <v>1</v>
      </c>
      <c r="C1952" s="95" t="s">
        <v>1755</v>
      </c>
      <c r="D1952" t="s">
        <v>26</v>
      </c>
      <c r="E1952" s="95" t="s">
        <v>2392</v>
      </c>
      <c r="F1952" s="16">
        <v>7</v>
      </c>
      <c r="G1952" s="305"/>
      <c r="H1952" s="304" t="s">
        <v>9798</v>
      </c>
    </row>
    <row r="1953" spans="1:8" x14ac:dyDescent="0.25">
      <c r="A1953" s="16" t="s">
        <v>9797</v>
      </c>
      <c r="B1953" s="303">
        <v>2</v>
      </c>
      <c r="C1953" s="95" t="s">
        <v>1755</v>
      </c>
      <c r="D1953" t="s">
        <v>26</v>
      </c>
      <c r="E1953" s="95" t="s">
        <v>2392</v>
      </c>
      <c r="F1953" s="16">
        <v>7</v>
      </c>
      <c r="G1953" s="305"/>
      <c r="H1953" s="304" t="s">
        <v>9798</v>
      </c>
    </row>
    <row r="1954" spans="1:8" x14ac:dyDescent="0.25">
      <c r="A1954" s="16" t="s">
        <v>9797</v>
      </c>
      <c r="B1954" s="303">
        <v>3</v>
      </c>
      <c r="C1954" s="95" t="s">
        <v>1755</v>
      </c>
      <c r="D1954" t="s">
        <v>26</v>
      </c>
      <c r="E1954" s="95" t="s">
        <v>2392</v>
      </c>
      <c r="F1954" s="16">
        <v>28</v>
      </c>
      <c r="G1954" s="305"/>
      <c r="H1954" s="304" t="s">
        <v>9798</v>
      </c>
    </row>
    <row r="1955" spans="1:8" x14ac:dyDescent="0.25">
      <c r="A1955" s="16" t="s">
        <v>9797</v>
      </c>
      <c r="B1955" s="303">
        <v>4</v>
      </c>
      <c r="C1955" s="95" t="s">
        <v>1755</v>
      </c>
      <c r="D1955" t="s">
        <v>26</v>
      </c>
      <c r="E1955" s="95" t="s">
        <v>2392</v>
      </c>
      <c r="F1955" s="16">
        <v>28</v>
      </c>
      <c r="G1955" s="305"/>
      <c r="H1955" s="304" t="s">
        <v>9798</v>
      </c>
    </row>
    <row r="1956" spans="1:8" x14ac:dyDescent="0.25">
      <c r="A1956" s="16" t="s">
        <v>9797</v>
      </c>
      <c r="B1956" s="303">
        <v>5</v>
      </c>
      <c r="C1956" s="95" t="s">
        <v>1755</v>
      </c>
      <c r="D1956" t="s">
        <v>26</v>
      </c>
      <c r="E1956" s="95" t="s">
        <v>2392</v>
      </c>
      <c r="F1956" s="16">
        <v>42</v>
      </c>
      <c r="G1956" s="305"/>
      <c r="H1956" s="304" t="s">
        <v>9798</v>
      </c>
    </row>
    <row r="1957" spans="1:8" x14ac:dyDescent="0.25">
      <c r="A1957" s="16" t="s">
        <v>9797</v>
      </c>
      <c r="B1957" s="303">
        <v>6</v>
      </c>
      <c r="C1957" s="95" t="s">
        <v>1755</v>
      </c>
      <c r="D1957" t="s">
        <v>26</v>
      </c>
      <c r="E1957" s="95" t="s">
        <v>2392</v>
      </c>
      <c r="F1957" s="16">
        <v>42</v>
      </c>
      <c r="G1957" s="305"/>
      <c r="H1957" s="304" t="s">
        <v>9798</v>
      </c>
    </row>
    <row r="1958" spans="1:8" x14ac:dyDescent="0.25">
      <c r="A1958" s="16" t="s">
        <v>9797</v>
      </c>
      <c r="B1958" s="303">
        <v>7</v>
      </c>
      <c r="C1958" s="95" t="s">
        <v>1755</v>
      </c>
      <c r="D1958" t="s">
        <v>26</v>
      </c>
      <c r="E1958" s="95" t="s">
        <v>2390</v>
      </c>
      <c r="F1958" s="16">
        <v>7</v>
      </c>
      <c r="G1958" s="305"/>
      <c r="H1958" s="304" t="s">
        <v>9798</v>
      </c>
    </row>
    <row r="1959" spans="1:8" x14ac:dyDescent="0.25">
      <c r="A1959" s="16" t="s">
        <v>9797</v>
      </c>
      <c r="B1959" s="303">
        <v>8</v>
      </c>
      <c r="C1959" s="95" t="s">
        <v>1755</v>
      </c>
      <c r="D1959" t="s">
        <v>26</v>
      </c>
      <c r="E1959" s="95" t="s">
        <v>2390</v>
      </c>
      <c r="F1959" s="16">
        <v>7</v>
      </c>
      <c r="G1959" s="305"/>
      <c r="H1959" s="304" t="s">
        <v>9798</v>
      </c>
    </row>
    <row r="1960" spans="1:8" x14ac:dyDescent="0.25">
      <c r="A1960" s="16" t="s">
        <v>9797</v>
      </c>
      <c r="B1960" s="303">
        <v>9</v>
      </c>
      <c r="C1960" s="95" t="s">
        <v>1755</v>
      </c>
      <c r="D1960" t="s">
        <v>26</v>
      </c>
      <c r="E1960" s="95" t="s">
        <v>2390</v>
      </c>
      <c r="F1960" s="16">
        <v>28</v>
      </c>
      <c r="G1960" s="305"/>
      <c r="H1960" s="304" t="s">
        <v>9798</v>
      </c>
    </row>
    <row r="1961" spans="1:8" x14ac:dyDescent="0.25">
      <c r="A1961" s="16" t="s">
        <v>9797</v>
      </c>
      <c r="B1961" s="303">
        <v>10</v>
      </c>
      <c r="C1961" s="95" t="s">
        <v>1755</v>
      </c>
      <c r="D1961" t="s">
        <v>26</v>
      </c>
      <c r="E1961" s="95" t="s">
        <v>2390</v>
      </c>
      <c r="F1961" s="16">
        <v>28</v>
      </c>
      <c r="G1961" s="305"/>
      <c r="H1961" s="304" t="s">
        <v>9798</v>
      </c>
    </row>
    <row r="1962" spans="1:8" x14ac:dyDescent="0.25">
      <c r="A1962" s="16" t="s">
        <v>9797</v>
      </c>
      <c r="B1962" s="303">
        <v>11</v>
      </c>
      <c r="C1962" s="95" t="s">
        <v>1755</v>
      </c>
      <c r="D1962" t="s">
        <v>26</v>
      </c>
      <c r="E1962" s="95" t="s">
        <v>2390</v>
      </c>
      <c r="F1962" s="16">
        <v>42</v>
      </c>
      <c r="G1962" s="305"/>
      <c r="H1962" s="304" t="s">
        <v>9798</v>
      </c>
    </row>
    <row r="1963" spans="1:8" x14ac:dyDescent="0.25">
      <c r="A1963" s="16" t="s">
        <v>9797</v>
      </c>
      <c r="B1963" s="303">
        <v>12</v>
      </c>
      <c r="C1963" s="95" t="s">
        <v>1755</v>
      </c>
      <c r="D1963" t="s">
        <v>26</v>
      </c>
      <c r="E1963" s="95" t="s">
        <v>2390</v>
      </c>
      <c r="F1963" s="16">
        <v>42</v>
      </c>
      <c r="G1963" s="305"/>
      <c r="H1963" s="304" t="s">
        <v>9798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100" sqref="E110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6">
        <v>1120</v>
      </c>
      <c r="B1094" s="307" t="s">
        <v>4017</v>
      </c>
      <c r="C1094" s="308" t="s">
        <v>9747</v>
      </c>
      <c r="D1094" s="309">
        <v>46237</v>
      </c>
      <c r="E1094" s="306" t="s">
        <v>9744</v>
      </c>
      <c r="F1094" s="310">
        <v>702</v>
      </c>
      <c r="G1094" s="306">
        <v>80</v>
      </c>
      <c r="H1094" s="306">
        <v>20</v>
      </c>
      <c r="I1094" s="311">
        <v>30</v>
      </c>
      <c r="J1094" s="312">
        <v>21.7</v>
      </c>
      <c r="K1094" s="311">
        <v>60</v>
      </c>
      <c r="L1094" s="31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301" t="s">
        <v>9791</v>
      </c>
      <c r="C4653" s="24" t="s">
        <v>2392</v>
      </c>
      <c r="D4653" s="25">
        <v>7</v>
      </c>
      <c r="E4653" s="12"/>
      <c r="F4653" s="302"/>
    </row>
    <row r="4654" spans="1:6" x14ac:dyDescent="0.25">
      <c r="A4654" s="16">
        <v>1113</v>
      </c>
      <c r="B4654" s="301" t="s">
        <v>9792</v>
      </c>
      <c r="C4654" s="24" t="s">
        <v>2392</v>
      </c>
      <c r="D4654" s="25">
        <v>7</v>
      </c>
      <c r="E4654" s="12"/>
      <c r="F4654" s="302"/>
    </row>
    <row r="4655" spans="1:6" x14ac:dyDescent="0.25">
      <c r="A4655" s="16">
        <v>1113</v>
      </c>
      <c r="B4655" s="301" t="s">
        <v>9793</v>
      </c>
      <c r="C4655" s="24" t="s">
        <v>2392</v>
      </c>
      <c r="D4655" s="25">
        <v>28</v>
      </c>
      <c r="E4655" s="12"/>
      <c r="F4655" s="302"/>
    </row>
    <row r="4656" spans="1:6" x14ac:dyDescent="0.25">
      <c r="A4656" s="16">
        <v>1113</v>
      </c>
      <c r="B4656" s="301" t="s">
        <v>9794</v>
      </c>
      <c r="C4656" s="24" t="s">
        <v>2392</v>
      </c>
      <c r="D4656" s="25">
        <v>28</v>
      </c>
      <c r="E4656" s="12"/>
      <c r="F4656" s="302"/>
    </row>
    <row r="4657" spans="1:6" x14ac:dyDescent="0.25">
      <c r="A4657" s="16">
        <v>1113</v>
      </c>
      <c r="B4657" s="301" t="s">
        <v>9795</v>
      </c>
      <c r="C4657" s="24" t="s">
        <v>2392</v>
      </c>
      <c r="D4657" s="25">
        <v>90</v>
      </c>
      <c r="E4657" s="12"/>
      <c r="F4657" s="302"/>
    </row>
    <row r="4658" spans="1:6" x14ac:dyDescent="0.25">
      <c r="A4658" s="16">
        <v>1113</v>
      </c>
      <c r="B4658" s="301" t="s">
        <v>9796</v>
      </c>
      <c r="C4658" s="24" t="s">
        <v>2392</v>
      </c>
      <c r="D4658" s="25">
        <v>90</v>
      </c>
      <c r="E4658" s="12"/>
      <c r="F4658" s="302"/>
    </row>
    <row r="4659" spans="1:6" x14ac:dyDescent="0.25">
      <c r="A4659" s="16">
        <v>1114</v>
      </c>
      <c r="B4659" s="301" t="s">
        <v>9785</v>
      </c>
      <c r="C4659" s="24" t="s">
        <v>2392</v>
      </c>
      <c r="D4659" s="25">
        <v>7</v>
      </c>
      <c r="E4659" s="12"/>
      <c r="F4659" s="302"/>
    </row>
    <row r="4660" spans="1:6" x14ac:dyDescent="0.25">
      <c r="A4660" s="16">
        <v>1114</v>
      </c>
      <c r="B4660" s="301" t="s">
        <v>9786</v>
      </c>
      <c r="C4660" s="24" t="s">
        <v>2392</v>
      </c>
      <c r="D4660" s="25">
        <v>7</v>
      </c>
      <c r="E4660" s="12"/>
      <c r="F4660" s="302"/>
    </row>
    <row r="4661" spans="1:6" x14ac:dyDescent="0.25">
      <c r="A4661" s="16">
        <v>1114</v>
      </c>
      <c r="B4661" s="301" t="s">
        <v>9787</v>
      </c>
      <c r="C4661" s="24" t="s">
        <v>2392</v>
      </c>
      <c r="D4661" s="25">
        <v>28</v>
      </c>
      <c r="E4661" s="12"/>
      <c r="F4661" s="302"/>
    </row>
    <row r="4662" spans="1:6" x14ac:dyDescent="0.25">
      <c r="A4662" s="16">
        <v>1114</v>
      </c>
      <c r="B4662" s="301" t="s">
        <v>9788</v>
      </c>
      <c r="C4662" s="24" t="s">
        <v>2392</v>
      </c>
      <c r="D4662" s="25">
        <v>28</v>
      </c>
      <c r="E4662" s="12"/>
      <c r="F4662" s="302"/>
    </row>
    <row r="4663" spans="1:6" x14ac:dyDescent="0.25">
      <c r="A4663" s="16">
        <v>1114</v>
      </c>
      <c r="B4663" s="301" t="s">
        <v>9789</v>
      </c>
      <c r="C4663" s="24" t="s">
        <v>2392</v>
      </c>
      <c r="D4663" s="25">
        <v>90</v>
      </c>
      <c r="E4663" s="12"/>
      <c r="F4663" s="302"/>
    </row>
    <row r="4664" spans="1:6" x14ac:dyDescent="0.25">
      <c r="A4664" s="16">
        <v>1114</v>
      </c>
      <c r="B4664" s="301" t="s">
        <v>9790</v>
      </c>
      <c r="C4664" s="24" t="s">
        <v>2392</v>
      </c>
      <c r="D4664" s="25">
        <v>90</v>
      </c>
      <c r="E4664" s="12"/>
      <c r="F4664" s="302"/>
    </row>
    <row r="4665" spans="1:6" x14ac:dyDescent="0.25">
      <c r="A4665" s="16">
        <v>1115</v>
      </c>
      <c r="B4665" s="301" t="s">
        <v>9779</v>
      </c>
      <c r="C4665" s="24" t="s">
        <v>2392</v>
      </c>
      <c r="D4665" s="25">
        <v>7</v>
      </c>
      <c r="E4665" s="12"/>
      <c r="F4665" s="302"/>
    </row>
    <row r="4666" spans="1:6" x14ac:dyDescent="0.25">
      <c r="A4666" s="16">
        <v>1115</v>
      </c>
      <c r="B4666" s="301" t="s">
        <v>9780</v>
      </c>
      <c r="C4666" s="24" t="s">
        <v>2392</v>
      </c>
      <c r="D4666" s="25">
        <v>7</v>
      </c>
      <c r="E4666" s="12"/>
      <c r="F4666" s="302"/>
    </row>
    <row r="4667" spans="1:6" x14ac:dyDescent="0.25">
      <c r="A4667" s="16">
        <v>1115</v>
      </c>
      <c r="B4667" s="301" t="s">
        <v>9781</v>
      </c>
      <c r="C4667" s="24" t="s">
        <v>2392</v>
      </c>
      <c r="D4667" s="25">
        <v>28</v>
      </c>
      <c r="E4667" s="12"/>
      <c r="F4667" s="302"/>
    </row>
    <row r="4668" spans="1:6" x14ac:dyDescent="0.25">
      <c r="A4668" s="16">
        <v>1115</v>
      </c>
      <c r="B4668" s="301" t="s">
        <v>9782</v>
      </c>
      <c r="C4668" s="24" t="s">
        <v>2392</v>
      </c>
      <c r="D4668" s="25">
        <v>28</v>
      </c>
      <c r="E4668" s="12"/>
      <c r="F4668" s="302"/>
    </row>
    <row r="4669" spans="1:6" x14ac:dyDescent="0.25">
      <c r="A4669" s="16">
        <v>1115</v>
      </c>
      <c r="B4669" s="301" t="s">
        <v>9783</v>
      </c>
      <c r="C4669" s="24" t="s">
        <v>2392</v>
      </c>
      <c r="D4669" s="25">
        <v>90</v>
      </c>
      <c r="E4669" s="12"/>
      <c r="F4669" s="302"/>
    </row>
    <row r="4670" spans="1:6" x14ac:dyDescent="0.25">
      <c r="A4670" s="16">
        <v>1115</v>
      </c>
      <c r="B4670" s="301" t="s">
        <v>9784</v>
      </c>
      <c r="C4670" s="24" t="s">
        <v>2392</v>
      </c>
      <c r="D4670" s="25">
        <v>90</v>
      </c>
      <c r="E4670" s="12"/>
      <c r="F4670" s="302"/>
    </row>
    <row r="4671" spans="1:6" x14ac:dyDescent="0.25">
      <c r="A4671" s="16">
        <v>1116</v>
      </c>
      <c r="B4671" s="301" t="s">
        <v>9773</v>
      </c>
      <c r="C4671" s="24" t="s">
        <v>2392</v>
      </c>
      <c r="D4671" s="25">
        <v>7</v>
      </c>
      <c r="E4671" s="12"/>
      <c r="F4671" s="302"/>
    </row>
    <row r="4672" spans="1:6" x14ac:dyDescent="0.25">
      <c r="A4672" s="16">
        <v>1116</v>
      </c>
      <c r="B4672" s="301" t="s">
        <v>9774</v>
      </c>
      <c r="C4672" s="24" t="s">
        <v>2392</v>
      </c>
      <c r="D4672" s="25">
        <v>7</v>
      </c>
      <c r="E4672" s="12"/>
      <c r="F4672" s="302"/>
    </row>
    <row r="4673" spans="1:6" x14ac:dyDescent="0.25">
      <c r="A4673" s="16">
        <v>1116</v>
      </c>
      <c r="B4673" s="301" t="s">
        <v>9775</v>
      </c>
      <c r="C4673" s="24" t="s">
        <v>2392</v>
      </c>
      <c r="D4673" s="25">
        <v>28</v>
      </c>
      <c r="E4673" s="12"/>
      <c r="F4673" s="302"/>
    </row>
    <row r="4674" spans="1:6" x14ac:dyDescent="0.25">
      <c r="A4674" s="16">
        <v>1116</v>
      </c>
      <c r="B4674" s="301" t="s">
        <v>9776</v>
      </c>
      <c r="C4674" s="24" t="s">
        <v>2392</v>
      </c>
      <c r="D4674" s="25">
        <v>28</v>
      </c>
      <c r="E4674" s="12"/>
      <c r="F4674" s="302"/>
    </row>
    <row r="4675" spans="1:6" x14ac:dyDescent="0.25">
      <c r="A4675" s="16">
        <v>1116</v>
      </c>
      <c r="B4675" s="301" t="s">
        <v>9777</v>
      </c>
      <c r="C4675" s="24" t="s">
        <v>2392</v>
      </c>
      <c r="D4675" s="25">
        <v>90</v>
      </c>
      <c r="E4675" s="12"/>
      <c r="F4675" s="302"/>
    </row>
    <row r="4676" spans="1:6" x14ac:dyDescent="0.25">
      <c r="A4676" s="16">
        <v>1116</v>
      </c>
      <c r="B4676" s="301" t="s">
        <v>9778</v>
      </c>
      <c r="C4676" s="24" t="s">
        <v>2392</v>
      </c>
      <c r="D4676" s="25">
        <v>90</v>
      </c>
      <c r="E4676" s="12"/>
      <c r="F4676" s="302"/>
    </row>
    <row r="4677" spans="1:6" x14ac:dyDescent="0.25">
      <c r="A4677" s="16">
        <v>1117</v>
      </c>
      <c r="B4677" s="301" t="s">
        <v>9767</v>
      </c>
      <c r="C4677" s="24" t="s">
        <v>2392</v>
      </c>
      <c r="D4677" s="25">
        <v>7</v>
      </c>
      <c r="E4677" s="12"/>
      <c r="F4677" s="302"/>
    </row>
    <row r="4678" spans="1:6" x14ac:dyDescent="0.25">
      <c r="A4678" s="16">
        <v>1117</v>
      </c>
      <c r="B4678" s="301" t="s">
        <v>9768</v>
      </c>
      <c r="C4678" s="24" t="s">
        <v>2392</v>
      </c>
      <c r="D4678" s="25">
        <v>7</v>
      </c>
      <c r="E4678" s="12"/>
      <c r="F4678" s="302"/>
    </row>
    <row r="4679" spans="1:6" x14ac:dyDescent="0.25">
      <c r="A4679" s="16">
        <v>1117</v>
      </c>
      <c r="B4679" s="301" t="s">
        <v>9769</v>
      </c>
      <c r="C4679" s="24" t="s">
        <v>2392</v>
      </c>
      <c r="D4679" s="25">
        <v>28</v>
      </c>
      <c r="E4679" s="12"/>
      <c r="F4679" s="302"/>
    </row>
    <row r="4680" spans="1:6" x14ac:dyDescent="0.25">
      <c r="A4680" s="16">
        <v>1117</v>
      </c>
      <c r="B4680" s="301" t="s">
        <v>9770</v>
      </c>
      <c r="C4680" s="24" t="s">
        <v>2392</v>
      </c>
      <c r="D4680" s="25">
        <v>28</v>
      </c>
      <c r="E4680" s="12"/>
      <c r="F4680" s="302"/>
    </row>
    <row r="4681" spans="1:6" x14ac:dyDescent="0.25">
      <c r="A4681" s="16">
        <v>1117</v>
      </c>
      <c r="B4681" s="301" t="s">
        <v>9771</v>
      </c>
      <c r="C4681" s="24" t="s">
        <v>2392</v>
      </c>
      <c r="D4681" s="25">
        <v>90</v>
      </c>
      <c r="E4681" s="12"/>
      <c r="F4681" s="302"/>
    </row>
    <row r="4682" spans="1:6" x14ac:dyDescent="0.25">
      <c r="A4682" s="16">
        <v>1117</v>
      </c>
      <c r="B4682" s="301" t="s">
        <v>9772</v>
      </c>
      <c r="C4682" s="24" t="s">
        <v>2392</v>
      </c>
      <c r="D4682" s="25">
        <v>90</v>
      </c>
      <c r="E4682" s="12"/>
      <c r="F4682" s="302"/>
    </row>
    <row r="4683" spans="1:6" x14ac:dyDescent="0.25">
      <c r="A4683" s="16">
        <v>1118</v>
      </c>
      <c r="B4683" s="301" t="s">
        <v>9761</v>
      </c>
      <c r="C4683" s="24" t="s">
        <v>2392</v>
      </c>
      <c r="D4683" s="25">
        <v>7</v>
      </c>
      <c r="E4683" s="12"/>
      <c r="F4683" s="302"/>
    </row>
    <row r="4684" spans="1:6" x14ac:dyDescent="0.25">
      <c r="A4684" s="16">
        <v>1118</v>
      </c>
      <c r="B4684" s="301" t="s">
        <v>9762</v>
      </c>
      <c r="C4684" s="24" t="s">
        <v>2392</v>
      </c>
      <c r="D4684" s="25">
        <v>7</v>
      </c>
      <c r="E4684" s="12"/>
      <c r="F4684" s="302"/>
    </row>
    <row r="4685" spans="1:6" x14ac:dyDescent="0.25">
      <c r="A4685" s="16">
        <v>1118</v>
      </c>
      <c r="B4685" s="301" t="s">
        <v>9763</v>
      </c>
      <c r="C4685" s="24" t="s">
        <v>2392</v>
      </c>
      <c r="D4685" s="25">
        <v>28</v>
      </c>
      <c r="E4685" s="12"/>
      <c r="F4685" s="302"/>
    </row>
    <row r="4686" spans="1:6" x14ac:dyDescent="0.25">
      <c r="A4686" s="16">
        <v>1118</v>
      </c>
      <c r="B4686" s="301" t="s">
        <v>9764</v>
      </c>
      <c r="C4686" s="24" t="s">
        <v>2392</v>
      </c>
      <c r="D4686" s="25">
        <v>28</v>
      </c>
      <c r="E4686" s="12"/>
      <c r="F4686" s="302"/>
    </row>
    <row r="4687" spans="1:6" x14ac:dyDescent="0.25">
      <c r="A4687" s="16">
        <v>1118</v>
      </c>
      <c r="B4687" s="301" t="s">
        <v>9765</v>
      </c>
      <c r="C4687" s="24" t="s">
        <v>2392</v>
      </c>
      <c r="D4687" s="25">
        <v>90</v>
      </c>
      <c r="E4687" s="12"/>
      <c r="F4687" s="302"/>
    </row>
    <row r="4688" spans="1:6" x14ac:dyDescent="0.25">
      <c r="A4688" s="16">
        <v>1118</v>
      </c>
      <c r="B4688" s="301" t="s">
        <v>9766</v>
      </c>
      <c r="C4688" s="24" t="s">
        <v>2392</v>
      </c>
      <c r="D4688" s="25">
        <v>90</v>
      </c>
      <c r="E4688" s="12"/>
      <c r="F4688" s="302"/>
    </row>
    <row r="4689" spans="1:6" x14ac:dyDescent="0.25">
      <c r="A4689" s="16">
        <v>1119</v>
      </c>
      <c r="B4689" s="301" t="s">
        <v>9755</v>
      </c>
      <c r="C4689" s="24" t="s">
        <v>2392</v>
      </c>
      <c r="D4689" s="25">
        <v>7</v>
      </c>
      <c r="E4689" s="12"/>
      <c r="F4689" s="302"/>
    </row>
    <row r="4690" spans="1:6" x14ac:dyDescent="0.25">
      <c r="A4690" s="16">
        <v>1119</v>
      </c>
      <c r="B4690" s="301" t="s">
        <v>9756</v>
      </c>
      <c r="C4690" s="24" t="s">
        <v>2392</v>
      </c>
      <c r="D4690" s="25">
        <v>7</v>
      </c>
      <c r="E4690" s="12"/>
      <c r="F4690" s="302"/>
    </row>
    <row r="4691" spans="1:6" x14ac:dyDescent="0.25">
      <c r="A4691" s="16">
        <v>1119</v>
      </c>
      <c r="B4691" s="301" t="s">
        <v>9757</v>
      </c>
      <c r="C4691" s="24" t="s">
        <v>2392</v>
      </c>
      <c r="D4691" s="25">
        <v>28</v>
      </c>
      <c r="E4691" s="12"/>
      <c r="F4691" s="302"/>
    </row>
    <row r="4692" spans="1:6" x14ac:dyDescent="0.25">
      <c r="A4692" s="16">
        <v>1119</v>
      </c>
      <c r="B4692" s="301" t="s">
        <v>9758</v>
      </c>
      <c r="C4692" s="24" t="s">
        <v>2392</v>
      </c>
      <c r="D4692" s="25">
        <v>28</v>
      </c>
      <c r="E4692" s="12"/>
      <c r="F4692" s="302"/>
    </row>
    <row r="4693" spans="1:6" x14ac:dyDescent="0.25">
      <c r="A4693" s="16">
        <v>1119</v>
      </c>
      <c r="B4693" s="301" t="s">
        <v>9759</v>
      </c>
      <c r="C4693" s="24" t="s">
        <v>2392</v>
      </c>
      <c r="D4693" s="25">
        <v>90</v>
      </c>
      <c r="E4693" s="12"/>
      <c r="F4693" s="302"/>
    </row>
    <row r="4694" spans="1:6" x14ac:dyDescent="0.25">
      <c r="A4694" s="16">
        <v>1119</v>
      </c>
      <c r="B4694" s="301" t="s">
        <v>9760</v>
      </c>
      <c r="C4694" s="24" t="s">
        <v>2392</v>
      </c>
      <c r="D4694" s="25">
        <v>90</v>
      </c>
      <c r="E4694" s="12"/>
      <c r="F4694" s="302"/>
    </row>
    <row r="4695" spans="1:6" x14ac:dyDescent="0.25">
      <c r="A4695" s="16">
        <v>1120</v>
      </c>
      <c r="B4695" s="301" t="s">
        <v>9749</v>
      </c>
      <c r="C4695" s="24" t="s">
        <v>2392</v>
      </c>
      <c r="D4695" s="25">
        <v>7</v>
      </c>
      <c r="E4695" s="12"/>
      <c r="F4695" s="302"/>
    </row>
    <row r="4696" spans="1:6" x14ac:dyDescent="0.25">
      <c r="A4696" s="16">
        <v>1120</v>
      </c>
      <c r="B4696" s="301" t="s">
        <v>9750</v>
      </c>
      <c r="C4696" s="24" t="s">
        <v>2392</v>
      </c>
      <c r="D4696" s="25">
        <v>7</v>
      </c>
      <c r="E4696" s="12"/>
      <c r="F4696" s="302"/>
    </row>
    <row r="4697" spans="1:6" x14ac:dyDescent="0.25">
      <c r="A4697" s="16">
        <v>1120</v>
      </c>
      <c r="B4697" s="301" t="s">
        <v>9751</v>
      </c>
      <c r="C4697" s="24" t="s">
        <v>2392</v>
      </c>
      <c r="D4697" s="25">
        <v>28</v>
      </c>
      <c r="E4697" s="12"/>
      <c r="F4697" s="302"/>
    </row>
    <row r="4698" spans="1:6" x14ac:dyDescent="0.25">
      <c r="A4698" s="16">
        <v>1120</v>
      </c>
      <c r="B4698" s="301" t="s">
        <v>9752</v>
      </c>
      <c r="C4698" s="24" t="s">
        <v>2392</v>
      </c>
      <c r="D4698" s="25">
        <v>28</v>
      </c>
      <c r="E4698" s="12"/>
      <c r="F4698" s="302"/>
    </row>
    <row r="4699" spans="1:6" x14ac:dyDescent="0.25">
      <c r="A4699" s="16">
        <v>1120</v>
      </c>
      <c r="B4699" s="301" t="s">
        <v>9753</v>
      </c>
      <c r="C4699" s="24" t="s">
        <v>2392</v>
      </c>
      <c r="D4699" s="25">
        <v>90</v>
      </c>
      <c r="E4699" s="12"/>
      <c r="F4699" s="302"/>
    </row>
    <row r="4700" spans="1:6" x14ac:dyDescent="0.25">
      <c r="A4700" s="16">
        <v>1120</v>
      </c>
      <c r="B4700" s="301" t="s">
        <v>9754</v>
      </c>
      <c r="C4700" s="24" t="s">
        <v>2392</v>
      </c>
      <c r="D4700" s="25">
        <v>90</v>
      </c>
      <c r="E4700" s="12"/>
      <c r="F4700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2026-08-04T13:27:42Z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