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2666" documentId="13_ncr:1_{AE4AC399-C2C5-4F91-8F7E-7DCD7D35455D}" xr6:coauthVersionLast="47" xr6:coauthVersionMax="47" xr10:uidLastSave="{5B5AA050-60D3-43B7-A8D8-20894270C9F3}"/>
  <bookViews>
    <workbookView xWindow="21480" yWindow="-120" windowWidth="21840" windowHeight="13020" tabRatio="879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69" i="2" l="1"/>
  <c r="E1970" i="2"/>
  <c r="E1971" i="2" s="1"/>
  <c r="E1968" i="2"/>
  <c r="B1960" i="2" l="1"/>
  <c r="B1961" i="2" s="1"/>
  <c r="B1962" i="2" s="1"/>
  <c r="B1963" i="2" s="1"/>
  <c r="B1964" i="2" s="1"/>
  <c r="B1965" i="2" s="1"/>
  <c r="B1966" i="2" s="1"/>
  <c r="B1959" i="2"/>
  <c r="E1959" i="2" l="1"/>
  <c r="E1960" i="2" s="1"/>
  <c r="E1961" i="2" s="1"/>
  <c r="E1962" i="2" s="1"/>
  <c r="E1963" i="2" s="1"/>
  <c r="E1964" i="2" s="1"/>
  <c r="E1965" i="2" s="1"/>
  <c r="E1966" i="2" s="1"/>
  <c r="E1958" i="2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2" i="2" l="1"/>
  <c r="B1923" i="2"/>
  <c r="B1924" i="2"/>
  <c r="B1925" i="2"/>
  <c r="B1926" i="2"/>
  <c r="B1927" i="2"/>
  <c r="B1928" i="2"/>
  <c r="B1929" i="2"/>
  <c r="B1921" i="2"/>
  <c r="E1922" i="2"/>
  <c r="E1923" i="2"/>
  <c r="E1924" i="2"/>
  <c r="E1925" i="2" s="1"/>
  <c r="E1926" i="2" s="1"/>
  <c r="E1927" i="2" s="1"/>
  <c r="E1928" i="2" s="1"/>
  <c r="E1929" i="2" s="1"/>
  <c r="E1921" i="2"/>
  <c r="A260" i="3" l="1" a="1"/>
  <c r="A260" i="3" s="1"/>
  <c r="A261" i="3" a="1"/>
  <c r="A261" i="3" s="1"/>
  <c r="E1916" i="2" l="1"/>
  <c r="E1915" i="2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6" i="3" l="1"/>
  <c r="R277" i="3"/>
  <c r="R275" i="3"/>
  <c r="A277" i="3" a="1"/>
  <c r="A277" i="3" s="1"/>
  <c r="A276" i="3" a="1"/>
  <c r="A276" i="3" s="1"/>
  <c r="A275" i="3" a="1"/>
  <c r="A275" i="3" s="1"/>
  <c r="R274" i="3"/>
  <c r="A274" i="3" a="1"/>
  <c r="A274" i="3" s="1"/>
  <c r="R273" i="3"/>
  <c r="A273" i="3" a="1"/>
  <c r="A273" i="3" s="1"/>
  <c r="R272" i="3"/>
  <c r="A272" i="3" a="1"/>
  <c r="A272" i="3" s="1"/>
  <c r="A270" i="3" a="1"/>
  <c r="A270" i="3" s="1"/>
  <c r="R271" i="3" l="1"/>
  <c r="A271" i="3" a="1"/>
  <c r="A271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9" i="3" l="1" a="1"/>
  <c r="A269" i="3" s="1"/>
  <c r="A268" i="3" a="1"/>
  <c r="A268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<sst xmlns="http://schemas.openxmlformats.org/spreadsheetml/2006/main" count="145339" uniqueCount="9918">
  <si>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</si>
  <si>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</si>
  <si>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</si>
  <si>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</si>
  <si>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</si>
  <si>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</si>
  <si>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</si>
  <si>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</si>
  <si>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</si>
  <si>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</si>
  <si>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</si>
  <si>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</si>
  <si>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</si>
  <si>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</si>
  <si>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</si>
  <si>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</si>
  <si>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</si>
  <si>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</si>
  <si>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</si>
  <si>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</si>
  <si>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</si>
  <si>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</si>
  <si>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</si>
  <si>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</si>
  <si>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</si>
  <si>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</si>
  <si>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</si>
  <si>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</si>
  <si>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</si>
  <si>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</si>
  <si>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</si>
  <si>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</si>
  <si>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</si>
  <si>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</si>
  <si>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</si>
  <si>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</si>
  <si>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</si>
  <si>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</si>
  <si>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</si>
  <si>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</si>
  <si>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</si>
  <si>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</si>
  <si>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</si>
  <si>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</si>
  <si>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</si>
  <si>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</si>
  <si>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</si>
  <si>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</si>
  <si>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</si>
  <si>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</si>
  <si>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</si>
  <si>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</si>
  <si>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</si>
  <si>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</si>
  <si>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</si>
  <si>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</si>
  <si>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</si>
  <si>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</si>
  <si>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</si>
  <si>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</si>
  <si>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</si>
  <si>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</si>
  <si>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</si>
  <si>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</si>
  <si>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</si>
  <si>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</si>
  <si>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</si>
  <si>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</si>
  <si>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</si>
  <si>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</si>
  <si>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</si>
  <si>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</si>
  <si>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</si>
  <si>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</si>
  <si>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</si>
  <si>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</si>
  <si>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</si>
  <si>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</si>
  <si>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</si>
  <si>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</si>
  <si>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</si>
  <si>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</si>
  <si>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</si>
  <si>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</si>
  <si>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</si>
  <si>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</si>
  <si>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</si>
  <si>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</si>
  <si>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</si>
  <si>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</si>
  <si>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</si>
  <si>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</si>
  <si>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</si>
  <si>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</si>
  <si>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</si>
  <si>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</si>
  <si>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</si>
  <si>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</si>
  <si>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</si>
  <si>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</si>
  <si>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</si>
  <si>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</si>
  <si>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</si>
  <si>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</si>
  <si>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</si>
  <si>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</si>
  <si>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</si>
  <si>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</si>
  <si>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</si>
  <si>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</si>
  <si>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</si>
  <si>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</si>
  <si>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</si>
  <si>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</si>
  <si>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</si>
  <si>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</si>
  <si>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</si>
  <si>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</si>
  <si>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</si>
  <si>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</si>
  <si>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</si>
  <si>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</si>
  <si>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</si>
  <si>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</si>
  <si>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</si>
  <si>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</si>
  <si>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</si>
  <si>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</si>
  <si>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</si>
  <si>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</si>
  <si>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</si>
  <si>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</si>
  <si>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</si>
  <si>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</si>
  <si>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</si>
  <si>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</si>
  <si>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</si>
  <si>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</si>
  <si>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</si>
  <si>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</si>
  <si>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</si>
  <si>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</si>
  <si>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</si>
  <si>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</si>
  <si>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</si>
  <si>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</si>
  <si>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</si>
  <si>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</si>
  <si>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</si>
  <si>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</si>
  <si>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</si>
  <si>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</si>
  <si>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</si>
  <si>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</si>
  <si>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</si>
  <si>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</si>
  <si>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</si>
  <si>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</si>
  <si>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</si>
  <si>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</si>
  <si>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</si>
  <si>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</si>
  <si>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</si>
  <si>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</si>
  <si>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</si>
  <si>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</si>
  <si>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</si>
  <si>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</si>
  <si>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</si>
  <si>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</si>
  <si>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</si>
  <si>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</si>
  <si>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</si>
  <si>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</si>
  <si>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</si>
  <si>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</si>
  <si>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</si>
  <si>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</si>
  <si>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</si>
  <si>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</si>
  <si>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</si>
  <si>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</si>
  <si>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</si>
  <si>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</si>
  <si>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</si>
  <si>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</si>
  <si>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</si>
  <si>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</si>
  <si>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</si>
  <si>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</si>
  <si>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</si>
  <si>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</si>
  <si>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</si>
  <si>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</si>
  <si>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</si>
  <si>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</si>
  <si>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</si>
  <si>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</si>
  <si>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</si>
  <si>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</si>
  <si>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</si>
  <si>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</si>
  <si>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</si>
  <si>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</si>
  <si>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</si>
  <si>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</si>
  <si>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</si>
  <si>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</si>
  <si>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</si>
  <si>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</si>
  <si>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</si>
  <si>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</si>
  <si>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</si>
  <si>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</si>
  <si>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</si>
  <si>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</si>
  <si>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</si>
  <si>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</si>
  <si>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</si>
  <si>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</si>
  <si>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</si>
  <si>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</si>
  <si>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</si>
  <si>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</si>
  <si>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</si>
  <si>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</si>
  <si>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</si>
  <si>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</si>
  <si>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</si>
  <si>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</si>
  <si>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</si>
  <si>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</si>
  <si>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</si>
  <si>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</si>
  <si>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</si>
  <si>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</si>
  <si>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</si>
  <si>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</si>
  <si>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</si>
  <si>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</si>
  <si>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</si>
  <si>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</si>
  <si>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</si>
  <si>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</si>
  <si>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</si>
  <si>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</si>
  <si>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</si>
  <si>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</si>
  <si>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</si>
  <si>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</si>
  <si>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</si>
  <si>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</si>
  <si>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</si>
  <si>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</si>
  <si>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</si>
  <si>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</si>
  <si>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</si>
  <si>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</si>
  <si>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</si>
  <si>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</si>
  <si>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</si>
  <si>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</si>
  <si>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</si>
  <si>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</si>
  <si>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</si>
  <si>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</si>
  <si>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</si>
  <si>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</si>
  <si>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</si>
  <si>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</si>
  <si>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</si>
  <si>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</si>
  <si>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</si>
  <si>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</si>
  <si>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</si>
  <si>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</si>
  <si>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</si>
  <si>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</si>
  <si>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</si>
  <si>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</si>
  <si>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</si>
  <si>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</si>
  <si>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</si>
  <si>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</si>
  <si>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</si>
  <si>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</si>
  <si>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</si>
  <si>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</si>
  <si>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</si>
  <si>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</si>
  <si>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</si>
  <si>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</si>
  <si>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</si>
  <si>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</si>
  <si>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</si>
  <si>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</si>
  <si>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</si>
  <si>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</si>
  <si>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</si>
  <si>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</si>
  <si>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</si>
  <si>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</si>
  <si>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</si>
  <si>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</si>
  <si>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</si>
  <si>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</si>
  <si>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</si>
  <si>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</si>
  <si>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</si>
  <si>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</si>
  <si>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</si>
  <si>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</si>
  <si>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</si>
  <si>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</si>
  <si>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</si>
  <si>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</si>
  <si>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</si>
  <si>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</si>
  <si>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</si>
  <si>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</si>
  <si>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</si>
  <si>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</si>
  <si>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</si>
  <si>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</si>
  <si>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</si>
  <si>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</si>
  <si>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</si>
  <si>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</si>
  <si>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</si>
  <si>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</si>
  <si>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</si>
  <si>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</si>
  <si>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</si>
  <si>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</si>
  <si>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</si>
  <si>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</si>
  <si>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</si>
  <si>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</si>
  <si>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</si>
  <si>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</si>
  <si>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</si>
  <si>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</si>
  <si>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</si>
  <si>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</si>
  <si>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</si>
  <si>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</si>
  <si>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</si>
  <si>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</si>
  <si>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</si>
  <si>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</si>
  <si>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</si>
  <si>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</si>
  <si>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</si>
  <si>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</si>
  <si>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</si>
  <si>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</si>
  <si>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</si>
  <si>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</si>
  <si>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</si>
  <si>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</si>
  <si>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</si>
  <si>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</si>
  <si>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</si>
  <si>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</si>
  <si>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</si>
  <si>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</si>
  <si>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</si>
  <si>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</si>
  <si>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</si>
  <si>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</si>
  <si>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</si>
  <si>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</si>
  <si>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</si>
  <si>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</si>
  <si>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</si>
  <si>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</si>
  <si>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</si>
  <si>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</si>
  <si>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</si>
  <si>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</si>
  <si>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</si>
  <si>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</si>
  <si>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</si>
  <si>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</si>
  <si>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</si>
  <si>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</si>
  <si>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</si>
  <si>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</si>
  <si>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</si>
  <si>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</si>
  <si>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</si>
  <si>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</si>
  <si>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</si>
  <si>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</si>
  <si>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</si>
  <si>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</si>
  <si>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</si>
  <si>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</si>
  <si>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</si>
  <si>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</si>
  <si>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</si>
  <si>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</si>
  <si>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</si>
  <si>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</si>
  <si>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</si>
  <si>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</si>
  <si>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</si>
  <si>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</si>
  <si>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</si>
  <si>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</si>
  <si>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</si>
  <si>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</si>
  <si>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</si>
  <si>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</si>
  <si>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</si>
  <si>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</si>
  <si>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</si>
  <si>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</si>
  <si>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</si>
  <si>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</si>
  <si>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</si>
  <si>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</si>
  <si>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</si>
  <si>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</si>
  <si>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</si>
  <si>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</si>
  <si>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</si>
  <si>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</si>
  <si>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</si>
  <si>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</si>
  <si>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</si>
  <si>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</si>
  <si>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</si>
  <si>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</si>
  <si>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</si>
  <si>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</si>
  <si>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</si>
  <si>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</si>
  <si>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</si>
  <si>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</si>
  <si>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</si>
  <si>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</si>
  <si>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</si>
  <si>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</si>
  <si>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</si>
  <si>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</si>
  <si>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</si>
  <si>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</si>
  <si>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</si>
  <si>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</si>
  <si>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</si>
  <si>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</si>
  <si>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</si>
  <si>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</si>
  <si>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</si>
  <si>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</si>
  <si>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</si>
  <si>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</si>
  <si>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</si>
  <si>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</si>
  <si>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</si>
  <si>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</si>
  <si>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</si>
  <si>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</si>
  <si>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</si>
  <si>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</si>
  <si>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</si>
  <si>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</si>
  <si>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</si>
  <si>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</si>
  <si>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</si>
  <si>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</si>
  <si>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</si>
  <si>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</si>
  <si>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</si>
  <si>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</si>
  <si>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</si>
  <si>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</si>
  <si>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</si>
  <si>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</si>
  <si>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</si>
  <si>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</si>
  <si>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</si>
  <si>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</si>
  <si>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</si>
  <si>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</si>
  <si>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</si>
  <si>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</si>
  <si>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</si>
  <si>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</si>
  <si>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</si>
  <si>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</si>
  <si>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</si>
  <si>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</si>
  <si>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</si>
  <si>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</si>
  <si>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</si>
  <si>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</si>
  <si>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</si>
  <si>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</si>
  <si>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</si>
  <si>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</si>
  <si>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</si>
  <si>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</si>
  <si>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</si>
  <si>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</si>
  <si>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</si>
  <si>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</si>
  <si>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</si>
  <si>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</si>
  <si>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</si>
  <si>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</si>
  <si>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</si>
  <si>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</si>
  <si>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</si>
  <si>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</si>
  <si>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</si>
  <si>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</si>
  <si>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</si>
  <si>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</si>
  <si>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</si>
  <si>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</si>
  <si>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</si>
  <si>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</si>
  <si>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</si>
  <si>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</si>
  <si>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</si>
  <si>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</si>
  <si>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</si>
  <si>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</si>
  <si>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</si>
  <si>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</si>
  <si>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</si>
  <si>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</si>
  <si>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</si>
  <si>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</si>
  <si>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</si>
  <si>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</si>
  <si>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</si>
  <si>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</si>
  <si>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</si>
  <si>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</si>
  <si>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</si>
  <si>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</si>
  <si>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</si>
  <si>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</si>
  <si>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</si>
  <si>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</si>
  <si>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</si>
  <si>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</si>
  <si>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</si>
  <si>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</si>
  <si>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</si>
  <si>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</si>
  <si>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</si>
  <si>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</si>
  <si>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</si>
  <si>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</si>
  <si>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</si>
  <si>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</si>
  <si>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</si>
  <si>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</si>
  <si>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</si>
  <si>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</si>
  <si>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</si>
  <si>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</si>
  <si>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</si>
  <si>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</si>
  <si>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</si>
  <si>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</si>
  <si>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</si>
  <si>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</si>
  <si>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</si>
  <si>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</si>
  <si>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</si>
  <si>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</si>
  <si>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</si>
  <si>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</si>
  <si>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</si>
  <si>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</si>
  <si>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</si>
  <si>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</si>
  <si>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</si>
  <si>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</si>
  <si>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</si>
  <si>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</si>
  <si>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</si>
  <si>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</si>
  <si>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</si>
  <si>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</si>
  <si>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</si>
  <si>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</si>
  <si>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</si>
  <si>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</si>
  <si>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</si>
  <si>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</si>
  <si>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</si>
  <si>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</si>
  <si>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</si>
  <si>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</si>
  <si>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</si>
  <si>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</si>
  <si>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</si>
  <si>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</si>
  <si>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</si>
  <si>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</si>
  <si>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</si>
  <si>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</si>
  <si>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</si>
  <si>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</si>
  <si>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</si>
  <si>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</si>
  <si>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</si>
  <si>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</si>
  <si>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</si>
  <si>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</si>
  <si>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</si>
  <si>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</si>
  <si>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</si>
  <si>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</si>
  <si>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</si>
  <si>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</si>
  <si>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</si>
  <si>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</si>
  <si>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</si>
  <si>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</si>
  <si>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</si>
  <si>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</si>
  <si>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</si>
  <si>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</si>
  <si>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</si>
  <si>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</si>
  <si>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</si>
  <si>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</si>
  <si>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</si>
  <si>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</si>
  <si>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</si>
  <si>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</si>
  <si>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</si>
  <si>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</si>
  <si>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</si>
  <si>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</si>
  <si>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</si>
  <si>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</si>
  <si>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</si>
  <si>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</si>
  <si>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</si>
  <si>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</si>
  <si>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</si>
  <si>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</si>
  <si>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</si>
  <si>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</si>
  <si>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</si>
  <si>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</si>
  <si>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</si>
  <si>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</si>
  <si>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</si>
  <si>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</si>
  <si>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</si>
  <si>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</si>
  <si>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</si>
  <si>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</si>
  <si>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</si>
  <si>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</si>
  <si>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</si>
  <si>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</si>
  <si>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</si>
  <si>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</si>
  <si>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</si>
  <si>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</si>
  <si>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</si>
  <si>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</si>
  <si>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</si>
  <si>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</si>
  <si>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</si>
  <si>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</si>
  <si>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</si>
  <si>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</si>
  <si>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</si>
  <si>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</si>
  <si>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</si>
  <si>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</si>
  <si>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</si>
  <si>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</si>
  <si>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</si>
  <si>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</si>
  <si>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</si>
  <si>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</si>
  <si>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</si>
  <si>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</si>
  <si>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</si>
  <si>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</si>
  <si>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</si>
  <si>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</si>
  <si>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</si>
  <si>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</si>
  <si>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</si>
  <si>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</si>
  <si>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</si>
  <si>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</si>
  <si>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</si>
  <si>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</si>
  <si>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</si>
  <si>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</si>
  <si>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</si>
  <si>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</si>
  <si>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</si>
  <si>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</si>
  <si>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</si>
  <si>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</si>
  <si>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</si>
  <si>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</si>
  <si>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</si>
  <si>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</si>
  <si>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</si>
  <si>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</si>
  <si>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</si>
  <si>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</si>
  <si>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</si>
  <si>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</si>
  <si>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</si>
  <si>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</si>
  <si>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</si>
  <si>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</si>
  <si>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</si>
  <si>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</si>
  <si>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</si>
  <si>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</si>
  <si>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</si>
  <si>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</si>
  <si>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</si>
  <si>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</si>
  <si>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</si>
  <si>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</si>
  <si>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</si>
  <si>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</si>
  <si>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</si>
  <si>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</si>
  <si>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</si>
  <si>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</si>
  <si>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</si>
  <si>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</si>
  <si>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</si>
  <si>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</si>
  <si>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</si>
  <si>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</si>
  <si>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</si>
  <si>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</si>
  <si>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</si>
  <si>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</si>
  <si>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</si>
  <si>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</si>
  <si>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</si>
  <si>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</si>
  <si>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</si>
  <si>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</si>
  <si>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</si>
  <si>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</si>
  <si>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</si>
  <si>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</si>
  <si>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</si>
  <si>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</si>
  <si>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</si>
  <si>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</si>
  <si>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</si>
  <si>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</si>
  <si>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</si>
  <si>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</si>
  <si>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</si>
  <si>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</si>
  <si>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</si>
  <si>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</si>
  <si>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</si>
  <si>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</si>
  <si>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</si>
  <si>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</si>
  <si>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</si>
  <si>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</si>
  <si>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</si>
  <si>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</si>
  <si>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</si>
  <si>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</si>
  <si>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</si>
  <si>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</si>
  <si>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</si>
  <si>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</si>
  <si>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</si>
  <si>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</si>
  <si>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</si>
  <si>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</si>
  <si>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</si>
  <si>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</si>
  <si>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</si>
  <si>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</si>
  <si>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</si>
  <si>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</si>
  <si>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</si>
  <si>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</si>
  <si>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</si>
  <si>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</si>
  <si>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</si>
  <si>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</si>
  <si>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</si>
  <si>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</si>
  <si>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</si>
  <si>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</si>
  <si>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</si>
  <si>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</si>
  <si>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</si>
  <si>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</si>
  <si>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</si>
  <si>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</si>
  <si>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</si>
  <si>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</si>
  <si>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</si>
  <si>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</si>
  <si>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</si>
  <si>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</si>
  <si>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</si>
  <si>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</si>
  <si>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</si>
  <si>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</si>
  <si>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</si>
  <si>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</si>
  <si>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</si>
  <si>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</si>
  <si>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</si>
  <si>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</si>
  <si>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</si>
  <si>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</si>
  <si>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</si>
  <si>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</si>
  <si>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</si>
  <si>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</si>
  <si>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</si>
  <si>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</si>
  <si>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</si>
  <si>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</si>
  <si>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</si>
  <si>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</si>
  <si>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</si>
  <si>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</si>
  <si>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</si>
  <si>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</si>
  <si>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</si>
  <si>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</si>
  <si>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</si>
  <si>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</si>
  <si>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</si>
  <si>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</si>
  <si>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</si>
  <si>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</si>
  <si>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</si>
  <si>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</si>
  <si>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</si>
  <si>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</si>
  <si>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</si>
  <si>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</si>
  <si>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</si>
  <si>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</si>
  <si>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</si>
  <si>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</si>
  <si>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</si>
  <si>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</si>
  <si>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</si>
  <si>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</si>
  <si>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</si>
  <si>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</si>
  <si>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</si>
  <si>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</si>
  <si>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</si>
  <si>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</si>
  <si>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</si>
  <si>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</si>
  <si>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</si>
  <si>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</si>
  <si>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</si>
  <si>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</si>
  <si>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</si>
  <si>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</si>
  <si>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</si>
  <si>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</si>
  <si>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</si>
  <si>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</si>
  <si>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</si>
  <si>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</si>
  <si>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</si>
  <si>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</si>
  <si>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</si>
  <si>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</si>
  <si>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</si>
  <si>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</si>
  <si>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</si>
  <si>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</si>
  <si>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</si>
  <si>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</si>
  <si>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</si>
  <si>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</si>
  <si>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</si>
  <si>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</si>
  <si>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</si>
  <si>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</si>
  <si>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</si>
  <si>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</si>
  <si>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</si>
  <si>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</si>
  <si>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</si>
  <si>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</si>
  <si>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</si>
  <si>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</si>
  <si>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</si>
  <si>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</si>
  <si>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</si>
  <si>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</si>
  <si>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</si>
  <si>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</si>
  <si>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</si>
  <si>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</si>
  <si>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</si>
  <si>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</si>
  <si>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</si>
  <si>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</si>
  <si>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</si>
  <si>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</si>
  <si>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</si>
  <si>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</si>
  <si>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</si>
  <si>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</si>
  <si>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</si>
  <si>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</si>
  <si>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</si>
  <si>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</si>
  <si>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</si>
  <si>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</si>
  <si>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</si>
  <si>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</si>
  <si>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</si>
  <si>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</si>
  <si>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</si>
  <si>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</si>
  <si>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</si>
  <si>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</si>
  <si>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</si>
  <si>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</si>
  <si>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</si>
  <si>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</si>
  <si>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</si>
  <si>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</si>
  <si>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</si>
  <si>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</si>
  <si>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</si>
  <si>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</si>
  <si>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</si>
  <si>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</si>
  <si>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</si>
  <si>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</si>
  <si>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</si>
  <si>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</si>
  <si>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</si>
  <si>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</si>
  <si>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</si>
  <si>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</si>
  <si>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</si>
  <si>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</si>
  <si>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</si>
  <si>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</si>
  <si>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</si>
  <si>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</si>
  <si>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</si>
  <si>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</si>
  <si>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</si>
  <si>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</si>
  <si>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</si>
  <si>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</si>
  <si>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</si>
  <si>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</si>
  <si>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</si>
  <si>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</si>
  <si>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</si>
  <si>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</si>
  <si>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</si>
  <si>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</si>
  <si>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</si>
  <si>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</si>
  <si>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</si>
  <si>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</si>
  <si>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</si>
  <si>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</si>
  <si>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</si>
  <si>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</si>
  <si>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</si>
  <si>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</si>
  <si>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</si>
  <si>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</si>
  <si>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</si>
  <si>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</si>
  <si>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</si>
  <si>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</si>
  <si>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</si>
  <si>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</si>
  <si>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</si>
  <si>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</si>
  <si>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</si>
  <si>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</si>
  <si>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</si>
  <si>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</si>
  <si>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</si>
  <si>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</si>
  <si>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</si>
  <si>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</si>
  <si>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</si>
  <si>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</si>
  <si>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</si>
  <si>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</si>
  <si>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</si>
  <si>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</si>
  <si>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</si>
  <si>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</si>
  <si>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</si>
  <si>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</si>
  <si>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</si>
  <si>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</si>
  <si>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</si>
  <si>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</si>
  <si>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</si>
  <si>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</si>
  <si>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</si>
  <si>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</si>
  <si>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</si>
  <si>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</si>
  <si>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</si>
  <si>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</si>
  <si>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</si>
  <si>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</si>
  <si>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</si>
  <si>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</si>
  <si>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</si>
  <si>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</si>
  <si>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</si>
  <si>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</si>
  <si>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</si>
  <si>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</si>
  <si>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</si>
  <si>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</si>
  <si>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</si>
  <si>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</si>
  <si>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</si>
  <si>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</si>
  <si>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</si>
  <si>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</si>
  <si>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</si>
  <si>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</si>
  <si>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</si>
  <si>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</si>
  <si>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</si>
  <si>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</si>
  <si>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</si>
  <si>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</si>
  <si>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</si>
  <si>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</si>
  <si>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</si>
  <si>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</si>
  <si>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</si>
  <si>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</si>
  <si>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</si>
  <si>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</si>
  <si>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</si>
  <si>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</si>
  <si>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</si>
  <si>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</si>
  <si>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</si>
  <si>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</si>
  <si>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</si>
  <si>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</si>
  <si>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</si>
  <si>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</si>
  <si>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</si>
  <si>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</si>
  <si>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</si>
  <si>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</si>
  <si>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</si>
  <si>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</si>
  <si>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</si>
  <si>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</si>
  <si>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</si>
  <si>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</si>
  <si>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</si>
  <si>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</si>
  <si>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</si>
  <si>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</si>
  <si>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</si>
  <si>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</si>
  <si>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</si>
  <si>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</si>
  <si>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</si>
  <si>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</si>
  <si>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</si>
  <si>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</si>
  <si>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</si>
  <si>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</si>
  <si>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</si>
  <si>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</si>
  <si>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</si>
  <si>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</si>
  <si>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</si>
  <si>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</si>
  <si>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</si>
  <si>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</si>
  <si>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</si>
  <si>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</si>
  <si>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</si>
  <si>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</si>
  <si>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</si>
  <si>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</si>
  <si>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</si>
  <si>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</si>
  <si>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</si>
  <si>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</si>
  <si>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</si>
  <si>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</si>
  <si>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</si>
  <si>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</si>
  <si>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</si>
  <si>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</si>
  <si>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</si>
  <si>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</si>
  <si>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</si>
  <si>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</si>
  <si>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</si>
  <si>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</si>
  <si>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</si>
  <si>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</si>
  <si>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</si>
  <si>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</si>
  <si>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</si>
  <si>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</si>
  <si>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</si>
  <si>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</si>
  <si>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</si>
  <si>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</si>
  <si>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</si>
  <si>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</si>
  <si>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</si>
  <si>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</si>
  <si>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</si>
  <si>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</si>
  <si>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</si>
  <si>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</si>
  <si>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</si>
  <si>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</si>
  <si>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</si>
  <si>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</si>
  <si>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</si>
  <si>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</si>
  <si>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</si>
  <si>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</si>
  <si>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</si>
  <si>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</si>
  <si>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</si>
  <si>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</si>
  <si>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</si>
  <si>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</si>
  <si>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</si>
  <si>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</si>
  <si>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</si>
  <si>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</si>
  <si>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</si>
  <si>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</si>
  <si>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</si>
  <si>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</si>
  <si>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</si>
  <si>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</si>
  <si>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</si>
  <si>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</si>
  <si>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</si>
  <si>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</si>
  <si>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</si>
  <si>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</si>
  <si>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</si>
  <si>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</si>
  <si>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</si>
  <si>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</si>
  <si>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</si>
  <si>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</si>
  <si>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</si>
  <si>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</si>
  <si>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</si>
  <si>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</si>
  <si>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</si>
  <si>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</si>
  <si>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</si>
  <si>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</si>
  <si>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</si>
  <si>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</si>
  <si>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</si>
  <si>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</si>
  <si>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</si>
  <si>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</si>
  <si>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</si>
  <si>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</si>
  <si>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</si>
  <si>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</si>
  <si>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</si>
  <si>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</si>
  <si>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</si>
  <si>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</si>
  <si>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</si>
  <si>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</si>
  <si>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</si>
  <si>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</si>
  <si>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</si>
  <si>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</si>
  <si>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</si>
  <si>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</si>
  <si>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</si>
  <si>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</si>
  <si>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</si>
  <si>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</si>
  <si>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</si>
  <si>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</si>
  <si>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</si>
  <si>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</si>
  <si>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</si>
  <si>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</si>
  <si>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</si>
  <si>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</si>
  <si>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</si>
  <si>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</si>
  <si>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</si>
  <si>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</si>
  <si>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</si>
  <si>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</si>
  <si>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</si>
  <si>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</si>
  <si>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</si>
  <si>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</si>
  <si>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</si>
  <si>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</si>
  <si>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</si>
  <si>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</si>
  <si>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</si>
  <si>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</si>
  <si>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</si>
  <si>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</si>
  <si>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</si>
  <si>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</si>
  <si>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</si>
  <si>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</si>
  <si>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</si>
  <si>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</si>
  <si>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</si>
  <si>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</si>
  <si>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</si>
  <si>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</si>
  <si>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</si>
  <si>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</si>
  <si>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</si>
  <si>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</si>
  <si>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</si>
  <si>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</si>
  <si>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</si>
  <si>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</si>
  <si>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</si>
  <si>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</si>
  <si>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</si>
  <si>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</si>
  <si>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</si>
  <si>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</si>
  <si>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</si>
  <si>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</si>
  <si>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</si>
  <si>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</si>
  <si>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</si>
  <si>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</si>
  <si>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</si>
  <si>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</si>
  <si>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</si>
  <si>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</si>
  <si>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</si>
  <si>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</si>
  <si>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</si>
  <si>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</si>
  <si>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</si>
  <si>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</si>
  <si>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</si>
  <si>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</si>
  <si>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</si>
  <si>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</si>
  <si>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</si>
  <si>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</si>
  <si>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</si>
  <si>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</si>
  <si>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</si>
  <si>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</si>
  <si>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</si>
  <si>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</si>
  <si>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</si>
  <si>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</si>
  <si>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</si>
  <si>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</si>
  <si>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</si>
  <si>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</si>
  <si>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</si>
  <si>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</si>
  <si>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</si>
  <si>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</si>
  <si>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</si>
  <si>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</si>
  <si>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</si>
  <si>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</si>
  <si>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</si>
  <si>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</si>
  <si>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</si>
  <si>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</si>
  <si>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</si>
  <si>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</si>
  <si>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</si>
  <si>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</si>
  <si>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</si>
  <si>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</si>
  <si>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</si>
  <si>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</si>
  <si>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</si>
  <si>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</si>
  <si>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</si>
  <si>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</si>
  <si>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</si>
  <si>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</si>
  <si>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</si>
  <si>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</si>
  <si>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</si>
  <si>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</si>
  <si>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</si>
  <si>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</si>
  <si>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</si>
  <si>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</si>
  <si>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</si>
  <si>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</si>
  <si>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</si>
  <si>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</si>
  <si>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</si>
  <si>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</si>
  <si>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</si>
  <si>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</si>
  <si>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</si>
  <si>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</si>
  <si>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</si>
  <si>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</si>
  <si>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</si>
  <si>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</si>
  <si>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</si>
  <si>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</si>
  <si>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</si>
  <si>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</si>
  <si>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</si>
  <si>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</si>
  <si>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</si>
  <si>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</si>
  <si>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</si>
  <si>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</si>
  <si>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</si>
  <si>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</si>
  <si>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</si>
  <si>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</si>
  <si>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</si>
  <si>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</si>
  <si>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</si>
  <si>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</si>
  <si>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</si>
  <si>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</si>
  <si>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</si>
  <si>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</si>
  <si>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</si>
  <si>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</si>
  <si>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</si>
  <si>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</si>
  <si>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</si>
  <si>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</si>
  <si>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</si>
  <si>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</si>
  <si>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</si>
  <si>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</si>
  <si>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</si>
  <si>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</si>
  <si>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</si>
  <si>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</si>
  <si>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</si>
  <si>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</si>
  <si>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</si>
  <si>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</si>
  <si>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</si>
  <si>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</si>
  <si>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</si>
  <si>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</si>
  <si>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</si>
  <si>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</si>
  <si>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</si>
  <si>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</si>
  <si>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</si>
  <si>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</si>
  <si>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</si>
  <si>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</si>
  <si>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</si>
  <si>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</si>
  <si>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</si>
  <si>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</si>
  <si>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</si>
  <si>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</si>
  <si>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</si>
  <si>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</si>
  <si>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</si>
  <si>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</si>
  <si>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</si>
  <si>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</si>
  <si>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</si>
  <si>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</si>
  <si>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</si>
  <si>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</si>
  <si>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</si>
  <si>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</si>
  <si>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</si>
  <si>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</si>
  <si>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</si>
  <si>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</si>
  <si>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</si>
  <si>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</si>
  <si>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</si>
  <si>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</si>
  <si>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</si>
  <si>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</si>
  <si>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</si>
  <si>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</si>
  <si>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</si>
  <si>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</si>
  <si>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</si>
  <si>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</si>
  <si>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</si>
  <si>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</si>
  <si>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</si>
  <si>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</si>
  <si>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</si>
  <si>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</si>
  <si>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</si>
  <si>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</si>
  <si>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</si>
  <si>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</si>
  <si>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</si>
  <si>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</si>
  <si>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</si>
  <si>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</si>
  <si>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</si>
  <si>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</si>
  <si>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</si>
  <si>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</si>
  <si>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</si>
  <si>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</si>
  <si>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</si>
  <si>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</si>
  <si>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</si>
  <si>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</si>
  <si>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</si>
  <si>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</si>
  <si>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</si>
  <si>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</si>
  <si>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</si>
  <si>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</si>
  <si>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</si>
  <si>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</si>
  <si>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</si>
  <si>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</si>
  <si>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</si>
  <si>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</si>
  <si>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</si>
  <si>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</si>
  <si>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</si>
  <si>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</si>
  <si>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</si>
  <si>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</si>
  <si>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</si>
  <si>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</si>
  <si>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</si>
  <si>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</si>
  <si>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</si>
  <si>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</si>
  <si>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</si>
  <si>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</si>
  <si>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</si>
  <si>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</si>
  <si>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</si>
  <si>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</si>
  <si>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</si>
  <si>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</si>
  <si>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</si>
  <si>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</si>
  <si>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</si>
  <si>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</si>
  <si>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</si>
  <si>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</si>
  <si>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</si>
  <si>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</si>
  <si>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</si>
  <si>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</si>
  <si>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</si>
  <si>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</si>
  <si>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</si>
  <si>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</si>
  <si>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</si>
  <si>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</si>
  <si>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</si>
  <si>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</si>
  <si>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</si>
  <si>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</si>
  <si>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</si>
  <si>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</si>
  <si>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</si>
  <si>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</si>
  <si>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</si>
  <si>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</si>
  <si>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</si>
  <si>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</si>
  <si>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</si>
  <si>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</si>
  <si>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</si>
  <si>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</si>
  <si>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</si>
  <si>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</si>
  <si>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</si>
  <si>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</si>
  <si>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</si>
  <si>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</si>
  <si>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</si>
  <si>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</si>
  <si>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</si>
  <si>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</si>
  <si>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</si>
  <si>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</si>
  <si>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</si>
  <si>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</si>
  <si>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</si>
  <si>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</si>
  <si>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</si>
  <si>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</si>
  <si>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</si>
  <si>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</si>
  <si>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</si>
  <si>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</si>
  <si>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</si>
  <si>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</si>
  <si>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</si>
  <si>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</si>
  <si>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</si>
  <si>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</si>
  <si>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</si>
  <si>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</si>
  <si>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</si>
  <si>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</si>
  <si>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</si>
  <si>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</si>
  <si>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</si>
  <si>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</si>
  <si>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</si>
  <si>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</si>
  <si>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</si>
  <si>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</si>
  <si>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</si>
  <si>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</si>
  <si>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</si>
  <si>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</si>
  <si>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</si>
  <si>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</si>
  <si>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</si>
  <si>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</si>
  <si>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</si>
  <si>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</si>
  <si>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</si>
  <si>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</si>
  <si>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</si>
  <si>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</si>
  <si>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</si>
  <si>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</si>
  <si>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</si>
  <si>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</si>
  <si>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</si>
  <si>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</si>
  <si>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</si>
  <si>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</si>
  <si>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</si>
  <si>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</si>
  <si>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</si>
  <si>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</si>
  <si>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</si>
  <si>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</si>
  <si>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</si>
  <si>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</si>
  <si>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</si>
  <si>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</si>
  <si>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</si>
  <si>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</si>
  <si>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</si>
  <si>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</si>
  <si>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</si>
  <si>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</si>
  <si>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</si>
  <si>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</si>
  <si>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</si>
  <si>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</si>
  <si>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</si>
  <si>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</si>
  <si>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</si>
  <si>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</si>
  <si>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</si>
  <si>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</si>
  <si>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</si>
  <si>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</si>
  <si>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</si>
  <si>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</si>
  <si>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</si>
  <si>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</si>
  <si>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</si>
  <si>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</si>
  <si>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</si>
  <si>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</si>
  <si>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</si>
  <si>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</si>
  <si>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</si>
  <si>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</si>
  <si>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</si>
  <si>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</si>
  <si>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</si>
  <si>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</si>
  <si>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</si>
  <si>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</si>
  <si>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</si>
  <si>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</si>
  <si>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</si>
  <si>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</si>
  <si>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</si>
  <si>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</si>
  <si>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</si>
  <si>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</si>
  <si>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</si>
  <si>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</si>
  <si>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</si>
  <si>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</si>
  <si>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</si>
  <si>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</si>
  <si>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</si>
  <si>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</si>
  <si>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</si>
  <si>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</si>
  <si>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</si>
  <si>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</si>
  <si>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</si>
  <si>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</si>
  <si>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</si>
  <si>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</si>
  <si>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</si>
  <si>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</si>
  <si>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</si>
  <si>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</si>
  <si>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</si>
  <si>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</si>
  <si>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</si>
  <si>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</si>
  <si>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</si>
  <si>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</si>
  <si>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</si>
  <si>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</si>
  <si>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</si>
  <si>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</si>
  <si>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</si>
  <si>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</si>
  <si>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</si>
  <si>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</si>
  <si>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</si>
  <si>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</si>
  <si>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</si>
  <si>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</si>
  <si>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</si>
  <si>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</si>
  <si>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</si>
  <si>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</si>
  <si>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</si>
  <si>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</si>
  <si>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</si>
  <si>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</si>
  <si>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</si>
  <si>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</si>
  <si>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</si>
  <si>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</si>
  <si>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</si>
  <si>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</si>
  <si>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</si>
  <si>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</si>
  <si>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</si>
  <si>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</si>
  <si>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</si>
  <si>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</si>
  <si>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</si>
  <si>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</si>
  <si>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</si>
  <si>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</si>
  <si>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</si>
  <si>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</si>
  <si>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</si>
  <si>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</si>
  <si>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</si>
  <si>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</si>
  <si>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</si>
  <si>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</si>
  <si>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</si>
  <si>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</si>
  <si>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</si>
  <si>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</si>
  <si>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</si>
  <si>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</si>
  <si>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</si>
  <si>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</si>
  <si>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</si>
  <si>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</si>
  <si>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</si>
  <si>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</si>
  <si>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</si>
  <si>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</si>
  <si>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</si>
  <si>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</si>
  <si>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</si>
  <si>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</si>
  <si>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</si>
  <si>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</si>
  <si>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</si>
  <si>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</si>
  <si>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</si>
  <si>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</si>
  <si>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</si>
  <si>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</si>
  <si>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</si>
  <si>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</si>
  <si>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</si>
  <si>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</si>
  <si>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</si>
  <si>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</si>
  <si>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</si>
  <si>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</si>
  <si>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</si>
  <si>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</si>
  <si>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</si>
  <si>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</si>
  <si>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</si>
  <si>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</si>
  <si>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</si>
  <si>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</si>
  <si>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</si>
  <si>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</si>
  <si>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</si>
  <si>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</si>
  <si>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</si>
  <si>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</si>
  <si>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</si>
  <si>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</si>
  <si>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</si>
  <si>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</si>
  <si>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</si>
  <si>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</si>
  <si>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</si>
  <si>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</si>
  <si>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</si>
  <si>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</si>
  <si>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</si>
  <si>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</si>
  <si>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</si>
  <si>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</si>
  <si>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</si>
  <si>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</si>
  <si>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</si>
  <si>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</si>
  <si>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</si>
  <si>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</si>
  <si>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</si>
  <si>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</si>
  <si>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</si>
  <si>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</si>
  <si>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</si>
  <si>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</si>
  <si>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</si>
  <si>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</si>
  <si>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</si>
  <si>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</si>
  <si>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</si>
  <si>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</si>
  <si>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</si>
  <si>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</si>
  <si>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</si>
  <si>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</si>
  <si>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</si>
  <si>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</si>
  <si>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</si>
  <si>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</si>
  <si>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</si>
  <si>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</si>
  <si>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</si>
  <si>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</si>
  <si>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</si>
  <si>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</si>
  <si>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</si>
  <si>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</si>
  <si>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</si>
  <si>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</si>
  <si>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</si>
  <si>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</si>
  <si>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</si>
  <si>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</si>
  <si>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</si>
  <si>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</si>
  <si>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</si>
  <si>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</si>
  <si>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</si>
  <si>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</si>
  <si>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</si>
  <si>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</si>
  <si>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</si>
  <si>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</si>
  <si>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</si>
  <si>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</si>
  <si>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</si>
  <si>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</si>
  <si>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</si>
  <si>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</si>
  <si>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</si>
  <si>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</si>
  <si>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</si>
  <si>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</si>
  <si>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</si>
  <si>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</si>
  <si>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</si>
  <si>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</si>
  <si>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</si>
  <si>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</si>
  <si>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</si>
  <si>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</si>
  <si>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</si>
  <si>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</si>
  <si>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</si>
  <si>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</si>
  <si>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</si>
  <si>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</si>
  <si>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</si>
  <si>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</si>
  <si>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</si>
  <si>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</si>
  <si>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</si>
  <si>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</si>
  <si>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</si>
  <si>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</si>
  <si>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</si>
  <si>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</si>
  <si>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</si>
  <si>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</si>
  <si>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</si>
  <si>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</si>
  <si>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</si>
  <si>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</si>
  <si>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</si>
  <si>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</si>
  <si>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</si>
  <si>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</si>
  <si>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</si>
  <si>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</si>
  <si>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</si>
  <si>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</si>
  <si>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</si>
  <si>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</si>
  <si>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</si>
  <si>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</si>
  <si>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</si>
  <si>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</si>
  <si>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</si>
  <si>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</si>
  <si>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</si>
  <si>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</si>
  <si>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</si>
  <si>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</si>
  <si>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</si>
  <si>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</si>
  <si>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</si>
  <si>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</si>
  <si>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</si>
  <si>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</si>
  <si>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</si>
  <si>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</si>
  <si>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</si>
  <si>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</si>
  <si>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</si>
  <si>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</si>
  <si>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</si>
  <si>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</si>
  <si>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</si>
  <si>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</si>
  <si>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</si>
  <si>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</si>
  <si>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</si>
  <si>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</si>
  <si>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</si>
  <si>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</si>
  <si>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</si>
  <si>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</si>
  <si>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</si>
  <si>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</si>
  <si>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</si>
  <si>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</si>
  <si>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</si>
  <si>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</si>
  <si>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</si>
  <si>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</si>
  <si>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</si>
  <si>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</si>
  <si>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</si>
  <si>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</si>
  <si>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</si>
  <si>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</si>
  <si>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</si>
  <si>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</si>
  <si>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</si>
  <si>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</si>
  <si>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</si>
  <si>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</si>
  <si>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</si>
  <si>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</si>
  <si>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</si>
  <si>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</si>
  <si>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</si>
  <si>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</si>
  <si>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</si>
  <si>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</si>
  <si>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</si>
  <si>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</si>
  <si>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</si>
  <si>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</si>
  <si>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</si>
  <si>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</si>
  <si>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</si>
  <si>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</si>
  <si>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</si>
  <si>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</si>
  <si>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</si>
  <si>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</si>
  <si>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</si>
  <si>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</si>
  <si>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</si>
  <si>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</si>
  <si>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</si>
  <si>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</si>
  <si>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</si>
  <si>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</si>
  <si>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</si>
  <si>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</si>
  <si>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</si>
  <si>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</si>
  <si>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</si>
  <si>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</si>
  <si>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</si>
  <si>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</si>
  <si>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</si>
  <si>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</si>
  <si>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</si>
  <si>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</si>
  <si>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</si>
  <si>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</si>
  <si>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</si>
  <si>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</si>
  <si>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</si>
  <si>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</si>
  <si>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</si>
  <si>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</si>
  <si>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</si>
  <si>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</si>
  <si>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</si>
  <si>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</si>
  <si>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</si>
  <si>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</si>
  <si>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</si>
  <si>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</si>
  <si>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</si>
  <si>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</si>
  <si>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</si>
  <si>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</si>
  <si>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</si>
  <si>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</si>
  <si>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</si>
  <si>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</si>
  <si>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</si>
  <si>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</si>
  <si>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</si>
  <si>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</si>
  <si>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</si>
  <si>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</si>
  <si>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</si>
  <si>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</si>
  <si>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</si>
  <si>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</si>
  <si>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</si>
  <si>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</si>
  <si>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</si>
  <si>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</si>
  <si>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</si>
  <si>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</si>
  <si>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</si>
  <si>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</si>
  <si>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</si>
  <si>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</si>
  <si>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</si>
  <si>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</si>
  <si>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</si>
  <si>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</si>
  <si>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</si>
  <si>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</si>
  <si>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</si>
  <si>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</si>
  <si>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</si>
  <si>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</si>
  <si>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</si>
  <si>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</si>
  <si>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</si>
  <si>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</si>
  <si>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</si>
  <si>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</si>
  <si>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</si>
  <si>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</si>
  <si>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</si>
  <si>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</si>
  <si>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</si>
  <si>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</si>
  <si>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</si>
  <si>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</si>
  <si>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</si>
  <si>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</si>
  <si>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</si>
  <si>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</si>
  <si>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</si>
  <si>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</si>
  <si>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</si>
  <si>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</si>
  <si>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</si>
  <si>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</si>
  <si>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</si>
  <si>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</si>
  <si>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</si>
  <si>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</si>
  <si>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</si>
  <si>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</si>
  <si>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</si>
  <si>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</si>
  <si>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</si>
  <si>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</si>
  <si>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</si>
  <si>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</si>
  <si>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</si>
  <si>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</si>
  <si>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</si>
  <si>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</si>
  <si>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</si>
  <si>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</si>
  <si>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</si>
  <si>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</si>
  <si>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</si>
  <si>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</si>
  <si>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</si>
  <si>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</si>
  <si>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</si>
  <si>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</si>
  <si>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</si>
  <si>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</si>
  <si>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</si>
  <si>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</si>
  <si>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</si>
  <si>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</si>
  <si>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</si>
  <si>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</si>
  <si>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</si>
  <si>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</si>
  <si>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</si>
  <si>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</si>
  <si>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</si>
  <si>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</si>
  <si>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</si>
  <si>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</si>
  <si>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</si>
  <si>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</si>
  <si>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</si>
  <si>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</si>
  <si>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</si>
  <si>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</si>
  <si>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</si>
  <si>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</si>
  <si>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</si>
  <si>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</si>
  <si>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</si>
  <si>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</si>
  <si>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</si>
  <si>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</si>
  <si>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</si>
  <si>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</si>
  <si>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</si>
  <si>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</si>
  <si>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</si>
  <si>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</si>
  <si>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</si>
  <si>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</si>
  <si>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</si>
  <si>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</si>
  <si>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</si>
  <si>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</si>
  <si>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</si>
  <si>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</si>
  <si>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</si>
  <si>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</si>
  <si>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</si>
  <si>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</si>
  <si>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</si>
  <si>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</si>
  <si>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</si>
  <si>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</si>
  <si>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</si>
  <si>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</si>
  <si>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</si>
  <si>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</si>
  <si>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</si>
  <si>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</si>
  <si>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</si>
  <si>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</si>
  <si>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</si>
  <si>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</si>
  <si>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</si>
  <si>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</si>
  <si>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</si>
  <si>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</si>
  <si>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</si>
  <si>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</si>
  <si>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</si>
  <si>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</si>
  <si>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</si>
  <si>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</si>
  <si>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</si>
  <si>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</si>
  <si>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</si>
  <si>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</si>
  <si>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</si>
  <si>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</si>
  <si>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</si>
  <si>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</si>
  <si>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</si>
  <si>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</si>
  <si>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</si>
  <si>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</si>
  <si>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</si>
  <si>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</si>
  <si>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</si>
  <si>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</si>
  <si>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</si>
  <si>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</si>
  <si>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</si>
  <si>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</si>
  <si>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</si>
  <si>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</si>
  <si>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</si>
  <si>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</si>
  <si>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</si>
  <si>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</si>
  <si>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</si>
  <si>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</si>
  <si>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</si>
  <si>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</si>
  <si>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</si>
  <si>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</si>
  <si>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</si>
  <si>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</si>
  <si>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</si>
  <si>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</si>
  <si>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</si>
  <si>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</si>
  <si>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</si>
  <si>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</si>
  <si>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</si>
  <si>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</si>
  <si>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</si>
  <si>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</si>
  <si>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</si>
  <si>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</si>
  <si>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</si>
  <si>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</si>
  <si>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</si>
  <si>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</si>
  <si>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</si>
  <si>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</si>
  <si>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</si>
  <si>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</si>
  <si>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</si>
  <si>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</si>
  <si>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</si>
  <si>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</si>
  <si>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</si>
  <si>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</si>
  <si>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</si>
  <si>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</si>
  <si>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</si>
  <si>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</si>
  <si>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</si>
  <si>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</si>
  <si>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</si>
  <si>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</si>
  <si>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</si>
  <si>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</si>
  <si>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</si>
  <si>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</si>
  <si>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</si>
  <si>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</si>
  <si>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</si>
  <si>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</si>
  <si>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</si>
  <si>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</si>
  <si>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</si>
  <si>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</si>
  <si>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</si>
  <si>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</si>
  <si>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</si>
  <si>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</si>
  <si>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</si>
  <si>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</si>
  <si>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</si>
  <si>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</si>
  <si>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</si>
  <si>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</si>
  <si>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</si>
  <si>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</si>
  <si>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</si>
  <si>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</si>
  <si>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</si>
  <si>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</si>
  <si>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</si>
  <si>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</si>
  <si>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</si>
  <si>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</si>
  <si>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</si>
  <si>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</si>
  <si>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</si>
  <si>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</si>
  <si>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</si>
  <si>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</si>
  <si>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</si>
  <si>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</si>
  <si>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</si>
  <si>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</si>
  <si>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</si>
  <si>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</si>
  <si>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</si>
  <si>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</si>
  <si>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</si>
  <si>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</si>
  <si>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</si>
  <si>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</si>
  <si>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</si>
  <si>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</si>
  <si>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</si>
  <si>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</si>
  <si>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</si>
  <si>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</si>
  <si>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</si>
  <si>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</si>
  <si>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</si>
  <si>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</si>
  <si>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</si>
  <si>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</si>
  <si>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</si>
  <si>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</si>
  <si>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</si>
  <si>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</si>
  <si>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</si>
  <si>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</si>
  <si>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</si>
  <si>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</si>
  <si>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</si>
  <si>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</si>
  <si>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</si>
  <si>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</si>
  <si>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</si>
  <si>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</si>
  <si>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</si>
  <si>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</si>
  <si>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</si>
  <si>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</si>
  <si>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</si>
  <si>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</si>
  <si>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</si>
  <si>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</si>
  <si>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</si>
  <si>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</si>
  <si>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</si>
  <si>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</si>
  <si>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</si>
  <si>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</si>
  <si>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</si>
  <si>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</si>
  <si>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</si>
  <si>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</si>
  <si>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</si>
  <si>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</si>
  <si>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</si>
  <si>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</si>
  <si>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</si>
  <si>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</si>
  <si>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</si>
  <si>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</si>
  <si>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</si>
  <si>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</si>
  <si>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</si>
  <si>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</si>
  <si>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</si>
  <si>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</si>
  <si>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</si>
  <si>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</si>
  <si>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</si>
  <si>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</si>
  <si>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</si>
  <si>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</si>
  <si>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</si>
  <si>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</si>
  <si>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</si>
  <si>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</si>
  <si>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</si>
  <si>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</si>
  <si>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</si>
  <si>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</si>
  <si>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</si>
  <si>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</si>
  <si>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</si>
  <si>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</si>
  <si>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</si>
  <si>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</si>
  <si>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</si>
  <si>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</si>
  <si>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</si>
  <si>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</si>
  <si>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</si>
  <si>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</si>
  <si>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</si>
  <si>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</si>
  <si>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</si>
  <si>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</si>
  <si>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</si>
  <si>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</si>
  <si>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</si>
  <si>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</si>
  <si>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</si>
  <si>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</si>
  <si>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</si>
  <si>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</si>
  <si>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</si>
  <si>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</si>
  <si>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</si>
  <si>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</si>
  <si>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</si>
  <si>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</si>
  <si>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</si>
  <si>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</si>
  <si>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</si>
  <si>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</si>
  <si>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</si>
  <si>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</si>
  <si>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</si>
  <si>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</si>
  <si>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</si>
  <si>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</si>
  <si>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</si>
  <si>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</si>
  <si>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</si>
  <si>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</si>
  <si>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</si>
  <si>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</si>
  <si>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</si>
  <si>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</si>
  <si>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</si>
  <si>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</si>
  <si>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</si>
  <si>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</si>
  <si>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</si>
  <si>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</si>
  <si>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</si>
  <si>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</si>
  <si>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</si>
  <si>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</si>
  <si>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</si>
  <si>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</si>
  <si>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</si>
  <si>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</si>
  <si>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</si>
  <si>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</si>
  <si>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</si>
  <si>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</si>
  <si>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</si>
  <si>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</si>
  <si>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</si>
  <si>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</si>
  <si>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</si>
  <si>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</si>
  <si>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</si>
  <si>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</si>
  <si>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</si>
  <si>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</si>
  <si>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</si>
  <si>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</si>
  <si>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</si>
  <si>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</si>
  <si>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</si>
  <si>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</si>
  <si>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</si>
  <si>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</si>
  <si>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</si>
  <si>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</si>
  <si>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</si>
  <si>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</si>
  <si>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</si>
  <si>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</si>
  <si>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</si>
  <si>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</si>
  <si>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</si>
  <si>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</si>
  <si>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</si>
  <si>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</si>
  <si>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</si>
  <si>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</si>
  <si>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</si>
  <si>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</si>
  <si>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</si>
  <si>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</si>
  <si>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</si>
  <si>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</si>
  <si>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</si>
  <si>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</si>
  <si>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</si>
  <si>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</si>
  <si>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</si>
  <si>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</si>
  <si>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</si>
  <si>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</si>
  <si>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</si>
  <si>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</si>
  <si>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</si>
  <si>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</si>
  <si>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</si>
  <si>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</si>
  <si>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</si>
  <si>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</si>
  <si>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</si>
  <si>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</si>
  <si>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</si>
  <si>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</si>
  <si>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</si>
  <si>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</si>
  <si>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</si>
  <si>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</si>
  <si>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</si>
  <si>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</si>
  <si>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</si>
  <si>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</si>
  <si>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</si>
  <si>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</si>
  <si>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</si>
  <si>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</si>
  <si>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</si>
  <si>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</si>
  <si>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</si>
  <si>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</si>
  <si>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</si>
  <si>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</si>
  <si>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</si>
  <si>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</si>
  <si>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</si>
  <si>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</si>
  <si>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</si>
  <si>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</si>
  <si>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</si>
  <si>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</si>
  <si>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</si>
  <si>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</si>
  <si>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</si>
  <si>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</si>
  <si>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</si>
  <si>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</si>
  <si>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</si>
  <si>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</si>
  <si>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</si>
  <si>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</si>
  <si>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</si>
  <si>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</si>
  <si>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</si>
  <si>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</si>
  <si>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</si>
  <si>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</si>
  <si>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</si>
  <si>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</si>
  <si>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</si>
  <si>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</si>
  <si>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</si>
  <si>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</si>
  <si>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</si>
  <si>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</si>
  <si>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</si>
  <si>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</si>
  <si>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</si>
  <si>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</si>
  <si>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</si>
  <si>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</si>
  <si>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</si>
  <si>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</si>
  <si>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</si>
  <si>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</si>
  <si>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</si>
  <si>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</si>
  <si>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</si>
  <si>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</si>
  <si>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</si>
  <si>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</si>
  <si>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</si>
  <si>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</si>
  <si>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</si>
  <si>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</si>
  <si>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</si>
  <si>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</si>
  <si>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</si>
  <si>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</si>
  <si>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</si>
  <si>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</si>
  <si>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</si>
  <si>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</si>
  <si>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</si>
  <si>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</si>
  <si>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</si>
  <si>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</si>
  <si>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</si>
  <si>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</si>
  <si>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</si>
  <si>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</si>
  <si>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</si>
  <si>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</si>
  <si>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</si>
  <si>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</si>
  <si>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</si>
  <si>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</si>
  <si>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</si>
  <si>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</si>
  <si>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</si>
  <si>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</si>
  <si>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</si>
  <si>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</si>
  <si>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</si>
  <si>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</si>
  <si>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</si>
  <si>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</si>
  <si>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</si>
  <si>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</si>
  <si>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</si>
  <si>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</si>
  <si>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</si>
  <si>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</si>
  <si>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</si>
  <si>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</si>
  <si>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</si>
  <si>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</si>
  <si>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</si>
  <si>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</si>
  <si>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</si>
  <si>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</si>
  <si>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</si>
  <si>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</si>
  <si>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</si>
  <si>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</si>
  <si>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</si>
  <si>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</si>
  <si>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</si>
  <si>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</si>
  <si>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</si>
  <si>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</si>
  <si>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</si>
  <si>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</si>
  <si>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</si>
  <si>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</si>
  <si>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</si>
  <si>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</si>
  <si>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</si>
  <si>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</si>
  <si>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</si>
  <si>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</si>
  <si>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</si>
  <si>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</si>
  <si>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</si>
  <si>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</si>
  <si>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</si>
  <si>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</si>
  <si>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</si>
  <si>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</si>
  <si>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</si>
  <si>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</si>
  <si>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</si>
  <si>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</si>
  <si>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</si>
  <si>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</si>
  <si>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</si>
  <si>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</si>
  <si>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</si>
  <si>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</si>
  <si>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</si>
  <si>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</si>
  <si>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</si>
  <si>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</si>
  <si>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</si>
  <si>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</si>
  <si>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</si>
  <si>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</si>
  <si>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</si>
  <si>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</si>
  <si>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</si>
  <si>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</si>
  <si>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</si>
  <si>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</si>
  <si>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</si>
  <si>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</si>
  <si>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</si>
  <si>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</si>
  <si>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</si>
  <si>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</si>
  <si>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</si>
  <si>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</si>
  <si>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</si>
  <si>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</si>
  <si>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</si>
  <si>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</si>
  <si>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</si>
  <si>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</si>
  <si>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</si>
  <si>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</si>
  <si>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</si>
  <si>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</si>
  <si>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</si>
  <si>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</si>
  <si>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</si>
  <si>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</si>
  <si>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</si>
  <si>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</si>
  <si>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</si>
  <si>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</si>
  <si>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</si>
  <si>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</si>
  <si>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</si>
  <si>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</si>
  <si>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</si>
  <si>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</si>
  <si>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</si>
  <si>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</si>
  <si>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</si>
  <si>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</si>
  <si>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</si>
  <si>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</si>
  <si>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</si>
  <si>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</si>
  <si>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</si>
  <si>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</si>
  <si>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</si>
  <si>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</si>
  <si>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</si>
  <si>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</si>
  <si>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</si>
  <si>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</si>
  <si>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</si>
  <si>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</si>
  <si>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</si>
  <si>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</si>
  <si>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</si>
  <si>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</si>
  <si>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</si>
  <si>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</si>
  <si>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</si>
  <si>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</si>
  <si>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</si>
  <si>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</si>
  <si>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</si>
  <si>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</si>
  <si>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</si>
  <si>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</si>
  <si>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</si>
  <si>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</si>
  <si>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</si>
  <si>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</si>
  <si>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</si>
  <si>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</si>
  <si>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</si>
  <si>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</si>
  <si>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</si>
  <si>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</si>
  <si>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</si>
  <si>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</si>
  <si>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</si>
  <si>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</si>
  <si>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</si>
  <si>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</si>
  <si>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</si>
  <si>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</si>
  <si>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</si>
  <si>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</si>
  <si>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</si>
  <si>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</si>
  <si>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</si>
  <si>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</si>
  <si>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</si>
  <si>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</si>
  <si>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</si>
  <si>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</si>
  <si>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</si>
  <si>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</si>
  <si>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</si>
  <si>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</si>
  <si>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</si>
  <si>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</si>
  <si>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</si>
  <si>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</si>
  <si>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</si>
  <si>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</si>
  <si>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</si>
  <si>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</si>
  <si>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</si>
  <si>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</si>
  <si>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</si>
  <si>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</si>
  <si>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</si>
  <si>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</si>
  <si>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</si>
  <si>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</si>
  <si>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</si>
  <si>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</si>
  <si>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</si>
  <si>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</si>
  <si>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</si>
  <si>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</si>
  <si>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</si>
  <si>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</si>
  <si>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</si>
  <si>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</si>
  <si>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</si>
  <si>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</si>
  <si>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</si>
  <si>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</si>
  <si>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</si>
  <si>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</si>
  <si>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</si>
  <si>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</si>
  <si>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</si>
  <si>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</si>
  <si>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</si>
  <si>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</si>
  <si>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</si>
  <si>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</si>
  <si>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</si>
  <si>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</si>
  <si>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</si>
  <si>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</si>
  <si>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</si>
  <si>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</si>
  <si>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</si>
  <si>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</si>
  <si>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</si>
  <si>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</si>
  <si>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</si>
  <si>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</si>
  <si>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</si>
  <si>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</si>
  <si>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</si>
  <si>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</si>
  <si>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</si>
  <si>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</si>
  <si>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</si>
  <si>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</si>
  <si>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</si>
  <si>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</si>
  <si>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</si>
  <si>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</si>
  <si>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</si>
  <si>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</si>
  <si>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</si>
  <si>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</si>
  <si>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</si>
  <si>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</si>
  <si>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</si>
  <si>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</si>
  <si>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</si>
  <si>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</si>
  <si>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</si>
  <si>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</si>
  <si>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</si>
  <si>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</si>
  <si>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</si>
  <si>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</si>
  <si>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</si>
  <si>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</si>
  <si>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</si>
  <si>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</si>
  <si>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</si>
  <si>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</si>
  <si>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</si>
  <si>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</si>
  <si>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</si>
  <si>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</si>
  <si>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</si>
  <si>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</si>
  <si>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</si>
  <si>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</si>
  <si>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</si>
  <si>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</si>
  <si>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</si>
  <si>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</si>
  <si>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</si>
  <si>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</si>
  <si>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</si>
  <si>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</si>
  <si>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</si>
  <si>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</si>
  <si>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</si>
  <si>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</si>
  <si>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</si>
  <si>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</si>
  <si>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</si>
  <si>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</si>
  <si>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</si>
  <si>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</si>
  <si>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</si>
  <si>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</si>
  <si>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</si>
  <si>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</si>
  <si>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</si>
  <si>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</si>
  <si>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</si>
  <si>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</si>
  <si>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</si>
  <si>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</si>
  <si>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</si>
  <si>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</si>
  <si>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</si>
  <si>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</si>
  <si>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</si>
  <si>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</si>
  <si>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</si>
  <si>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</si>
  <si>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</si>
  <si>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</si>
  <si>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</si>
  <si>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</si>
  <si>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</si>
  <si>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</si>
  <si>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</si>
  <si>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</si>
  <si>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</si>
  <si>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</si>
  <si>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</si>
  <si>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</si>
  <si>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</si>
  <si>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</si>
  <si>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</si>
  <si>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</si>
  <si>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</si>
  <si>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</si>
  <si>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</si>
  <si>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</si>
  <si>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</si>
  <si>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</si>
  <si>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</si>
  <si>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</si>
  <si>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</si>
  <si>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</si>
  <si>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</si>
  <si>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</si>
  <si>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</si>
  <si>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</si>
  <si>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</si>
  <si>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</si>
  <si>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</si>
  <si>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</si>
  <si>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</si>
  <si>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</si>
  <si>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</si>
  <si>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</si>
  <si>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</si>
  <si>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</si>
  <si>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</si>
  <si>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</si>
  <si>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</si>
  <si>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</si>
  <si>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</si>
  <si>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</si>
  <si>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</si>
  <si>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</si>
  <si>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</si>
  <si>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</si>
  <si>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</si>
  <si>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</si>
  <si>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</si>
  <si>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</si>
  <si>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</si>
  <si>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</si>
  <si>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</si>
  <si>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</si>
  <si>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</si>
  <si>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</si>
  <si>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</si>
  <si>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</si>
  <si>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</si>
  <si>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</si>
  <si>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</si>
  <si>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</si>
  <si>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</si>
  <si>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</si>
  <si>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</si>
  <si>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</si>
  <si>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</si>
  <si>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</si>
  <si>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</si>
  <si>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</si>
  <si>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</si>
  <si>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</si>
  <si>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</si>
  <si>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</si>
  <si>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</si>
  <si>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</si>
  <si>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</si>
  <si>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</si>
  <si>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</si>
  <si>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</si>
  <si>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</si>
  <si>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</si>
  <si>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</si>
  <si>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</si>
  <si>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</si>
  <si>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</si>
  <si>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</si>
  <si>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</si>
  <si>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</si>
  <si>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</si>
  <si>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</si>
  <si>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</si>
  <si>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</si>
  <si>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</si>
  <si>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</si>
  <si>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</si>
  <si>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</si>
  <si>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</si>
  <si>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</si>
  <si>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</si>
  <si>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</si>
  <si>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</si>
  <si>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</si>
  <si>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</si>
  <si>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</si>
  <si>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</si>
  <si>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</si>
  <si>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</si>
  <si>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</si>
  <si>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</si>
  <si>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</si>
  <si>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</si>
  <si>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</si>
  <si>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</si>
  <si>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</si>
  <si>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</si>
  <si>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</si>
  <si>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</si>
  <si>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</si>
  <si>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</si>
  <si>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</si>
  <si>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</si>
  <si>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</si>
  <si>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</si>
  <si>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</si>
  <si>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</si>
  <si>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</si>
  <si>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</si>
  <si>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</si>
  <si>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</si>
  <si>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</si>
  <si>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</si>
  <si>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</si>
  <si>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</si>
  <si>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</si>
  <si>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</si>
  <si>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</si>
  <si>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</si>
  <si>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</si>
  <si>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</si>
  <si>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</si>
  <si>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</si>
  <si>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</si>
  <si>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</si>
  <si>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</si>
  <si>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</si>
  <si>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</si>
  <si>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</si>
  <si>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</si>
  <si>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</si>
  <si>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</si>
  <si>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</si>
  <si>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</si>
  <si>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</si>
  <si>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</si>
  <si>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</si>
  <si>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</si>
  <si>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</si>
  <si>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</si>
  <si>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</si>
  <si>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</si>
  <si>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</si>
  <si>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</si>
  <si>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</si>
  <si>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</si>
  <si>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</si>
  <si>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</si>
  <si>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</si>
  <si>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</si>
  <si>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</si>
  <si>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</si>
  <si>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</si>
  <si>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</si>
  <si>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</si>
  <si>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</si>
  <si>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</si>
  <si>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</si>
  <si>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</si>
  <si>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</si>
  <si>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</si>
  <si>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</si>
  <si>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</si>
  <si>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</si>
  <si>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</si>
  <si>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</si>
  <si>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</si>
  <si>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</si>
  <si>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</si>
  <si>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</si>
  <si>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</si>
  <si>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</si>
  <si>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</si>
  <si>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</si>
  <si>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</si>
  <si>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</si>
  <si>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</si>
  <si>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</si>
  <si>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</si>
  <si>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</si>
  <si>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</si>
  <si>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</si>
  <si>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</si>
  <si>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</si>
  <si>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</si>
  <si>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</si>
  <si>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</si>
  <si>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</si>
  <si>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</si>
  <si>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</si>
  <si>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</si>
  <si>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</si>
  <si>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</si>
  <si>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</si>
  <si>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</si>
  <si>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</si>
  <si>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</si>
  <si>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</si>
  <si>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</si>
  <si>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</si>
  <si>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</si>
  <si>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</si>
  <si>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</si>
  <si>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</si>
  <si>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</si>
  <si>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</si>
  <si>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</si>
  <si>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</si>
  <si>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</si>
  <si>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</si>
  <si>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</si>
  <si>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</si>
  <si>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</si>
  <si>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</si>
  <si>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</si>
  <si>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</si>
  <si>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</si>
  <si>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</si>
  <si>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</si>
  <si>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</si>
  <si>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</si>
  <si>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</si>
  <si>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</si>
  <si>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</si>
  <si>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</si>
  <si>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</si>
  <si>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</si>
  <si>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</si>
  <si>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</si>
  <si>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</si>
  <si>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</si>
  <si>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</si>
  <si>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</si>
  <si>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</si>
  <si>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</si>
  <si>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</si>
  <si>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</si>
  <si>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</si>
  <si>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</si>
  <si>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</si>
  <si>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</si>
  <si>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</si>
  <si>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</si>
  <si>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</si>
  <si>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</si>
  <si>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</si>
  <si>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</si>
  <si>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</si>
  <si>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</si>
  <si>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</si>
  <si>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</si>
  <si>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</si>
  <si>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</si>
  <si>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</si>
  <si>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</si>
  <si>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</si>
  <si>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</si>
  <si>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</si>
  <si>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</si>
  <si>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</si>
  <si>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</si>
  <si>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</si>
  <si>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</si>
  <si>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</si>
  <si>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</si>
  <si>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</si>
  <si>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</si>
  <si>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</si>
  <si>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</si>
  <si>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</si>
  <si>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</si>
  <si>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</si>
  <si>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</si>
  <si>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</si>
  <si>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</si>
  <si>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</si>
  <si>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</si>
  <si>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</si>
  <si>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</si>
  <si>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</si>
  <si>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</si>
  <si>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</si>
  <si>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</si>
  <si>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</si>
  <si>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</si>
  <si>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</si>
  <si>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</si>
  <si>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</si>
  <si>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</si>
  <si>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</si>
  <si>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</si>
  <si>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</si>
  <si>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</si>
  <si>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</si>
  <si>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</si>
  <si>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</si>
  <si>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</si>
  <si>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</si>
  <si>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</si>
  <si>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</si>
  <si>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</si>
  <si>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</si>
  <si>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</si>
  <si>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</si>
  <si>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</si>
  <si>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</si>
  <si>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</si>
  <si>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</si>
  <si>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</si>
  <si>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</si>
  <si>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</si>
  <si>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</si>
  <si>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</si>
  <si>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</si>
  <si>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</si>
  <si>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</si>
  <si>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</si>
  <si>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</si>
  <si>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</si>
  <si>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</si>
  <si>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</si>
  <si>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</si>
  <si>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</si>
  <si>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</si>
  <si>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</si>
  <si>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</si>
  <si>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</si>
  <si>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</si>
  <si>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</si>
  <si>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</si>
  <si>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</si>
  <si>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</si>
  <si>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</si>
  <si>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</si>
  <si>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</si>
  <si>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</si>
  <si>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</si>
  <si>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</si>
  <si>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</si>
  <si>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</si>
  <si>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</si>
  <si>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</si>
  <si>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</si>
  <si>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</si>
  <si>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</si>
  <si>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</si>
  <si>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</si>
  <si>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</si>
  <si>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</si>
  <si>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</si>
  <si>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</si>
  <si>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</si>
  <si>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</si>
  <si>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</si>
  <si>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</si>
  <si>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</si>
  <si>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</si>
  <si>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</si>
  <si>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</si>
  <si>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</si>
  <si>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</si>
  <si>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</si>
  <si>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</si>
  <si>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</si>
  <si>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</si>
  <si>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</si>
  <si>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</si>
  <si>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</si>
  <si>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</si>
  <si>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</si>
  <si>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</si>
  <si>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</si>
  <si>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</si>
  <si>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</si>
  <si>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</si>
  <si>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</si>
  <si>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</si>
  <si>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</si>
  <si>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</si>
  <si>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</si>
  <si>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</si>
  <si>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</si>
  <si>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</si>
  <si>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</si>
  <si>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</si>
  <si>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</si>
  <si>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</si>
  <si>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</si>
  <si>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</si>
  <si>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</si>
  <si>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</si>
  <si>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</si>
  <si>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</si>
  <si>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</si>
  <si>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</si>
  <si>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</si>
  <si>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</si>
  <si>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</si>
  <si>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</si>
  <si>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</si>
  <si>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</si>
  <si>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</si>
  <si>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</si>
  <si>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</si>
  <si>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</si>
  <si>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</si>
  <si>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</si>
  <si>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</si>
  <si>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</si>
  <si>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</si>
  <si>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</si>
  <si>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</si>
  <si>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</si>
  <si>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</si>
  <si>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</si>
  <si>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</si>
  <si>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</si>
  <si>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</si>
  <si>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</si>
  <si>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</si>
  <si>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</si>
  <si>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</si>
  <si>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</si>
  <si>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</si>
  <si>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</si>
  <si>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</si>
  <si>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</si>
  <si>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</si>
  <si>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</si>
  <si>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</si>
  <si>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</si>
  <si>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</si>
  <si>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</si>
  <si>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</si>
  <si>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</si>
  <si>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</si>
  <si>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</si>
  <si>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</si>
  <si>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</si>
  <si>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</si>
  <si>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</si>
  <si>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</si>
  <si>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</si>
  <si>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</si>
  <si>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</si>
  <si>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</si>
  <si>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</si>
  <si>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</si>
  <si>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</si>
  <si>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</si>
  <si>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</si>
  <si>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</si>
  <si>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</si>
  <si>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</si>
  <si>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</si>
  <si>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</si>
  <si>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</si>
  <si>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</si>
  <si>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</si>
  <si>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</si>
  <si>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</si>
  <si>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</si>
  <si>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</si>
  <si>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</si>
  <si>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</si>
  <si>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</si>
  <si>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</si>
  <si>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</si>
  <si>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</si>
  <si>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</si>
  <si>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</si>
  <si>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</si>
  <si>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</si>
  <si>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</si>
  <si>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</si>
  <si>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</si>
  <si>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</si>
  <si>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</si>
  <si>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</si>
  <si>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</si>
  <si>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</si>
  <si>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</si>
  <si>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</si>
  <si>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</si>
  <si>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</si>
  <si>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</si>
  <si>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</si>
  <si>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</si>
  <si>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</si>
  <si>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</si>
  <si>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</si>
  <si>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</si>
  <si>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</si>
  <si>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</si>
  <si>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</si>
  <si>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</si>
  <si>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</si>
  <si>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</si>
  <si>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</si>
  <si>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</si>
  <si>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</si>
  <si>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</si>
  <si>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</si>
  <si>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</si>
  <si>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</si>
  <si>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</si>
  <si>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</si>
  <si>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</si>
  <si>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</si>
  <si>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</si>
  <si>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</si>
  <si>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</si>
  <si>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</si>
  <si>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</si>
  <si>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</si>
  <si>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</si>
  <si>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</si>
  <si>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</si>
  <si>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</si>
  <si>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</si>
  <si>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</si>
  <si>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</si>
  <si>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</si>
  <si>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</si>
  <si>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</si>
  <si>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</si>
  <si>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</si>
  <si>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</si>
  <si>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</si>
  <si>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</si>
  <si>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</si>
  <si>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</si>
  <si>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</si>
  <si>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</si>
  <si>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</si>
  <si>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</si>
  <si>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</si>
  <si>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</si>
  <si>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</si>
  <si>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</si>
  <si>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</si>
  <si>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</si>
  <si>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</si>
  <si>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</si>
  <si>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</si>
  <si>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</si>
  <si>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</si>
  <si>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</si>
  <si>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</si>
  <si>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</si>
  <si>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</si>
  <si>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</si>
  <si>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</si>
  <si>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</si>
  <si>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</si>
  <si>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</si>
  <si>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</si>
  <si>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</si>
  <si>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</si>
  <si>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</si>
  <si>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</si>
  <si>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</si>
  <si>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</si>
  <si>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</si>
  <si>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</si>
  <si>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</si>
  <si>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</si>
  <si>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</si>
  <si>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</si>
  <si>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</si>
  <si>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</si>
  <si>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</si>
  <si>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</si>
  <si>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</si>
  <si>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</si>
  <si>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</si>
  <si>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</si>
  <si>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</si>
  <si>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</si>
  <si>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</si>
  <si>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</si>
  <si>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</si>
  <si>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</si>
  <si>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</si>
  <si>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</si>
  <si>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</si>
  <si>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</si>
  <si>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</si>
  <si>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</si>
  <si>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</si>
  <si>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</si>
  <si>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</si>
  <si>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</si>
  <si>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</si>
  <si>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</si>
  <si>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</si>
  <si>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</si>
  <si>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</si>
  <si>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</si>
  <si>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</si>
  <si>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</si>
  <si>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</si>
  <si>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</si>
  <si>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</si>
  <si>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</si>
  <si>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</si>
  <si>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</si>
  <si>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</si>
  <si>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</si>
  <si>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</si>
  <si>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</si>
  <si>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</si>
  <si>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</si>
  <si>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</si>
  <si>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</si>
  <si>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</si>
  <si>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</si>
  <si>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</si>
  <si>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</si>
  <si>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</si>
  <si>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</si>
  <si>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</si>
  <si>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</si>
  <si>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</si>
  <si>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</si>
  <si>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</si>
  <si>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</si>
  <si>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</si>
  <si>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</si>
  <si>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</si>
  <si>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</si>
  <si>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</si>
  <si>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</si>
  <si>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</si>
  <si>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</si>
  <si>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</si>
  <si>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</si>
  <si>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</si>
  <si>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</si>
  <si>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</si>
  <si>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</si>
  <si>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</si>
  <si>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</si>
  <si>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</si>
  <si>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</si>
  <si>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</si>
  <si>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</si>
  <si>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</si>
  <si>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</si>
  <si>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</si>
  <si>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</si>
  <si>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</si>
  <si>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</si>
  <si>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</si>
  <si>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</si>
  <si>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</si>
  <si>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</si>
  <si>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</si>
  <si>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</si>
  <si>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</si>
  <si>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</si>
  <si>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</si>
  <si>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</si>
  <si>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</si>
  <si>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</si>
  <si>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</si>
  <si>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</si>
  <si>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</si>
  <si>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</si>
  <si>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</si>
  <si>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</si>
  <si>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</si>
  <si>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</si>
  <si>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</si>
  <si>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</si>
  <si>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</si>
  <si>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</si>
  <si>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</si>
  <si>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</si>
  <si>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</si>
  <si>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</si>
  <si>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</si>
  <si>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</si>
  <si>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</si>
  <si>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</si>
  <si>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</si>
  <si>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</si>
  <si>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</si>
  <si>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</si>
  <si>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</si>
  <si>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</si>
  <si>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</si>
  <si>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</si>
  <si>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</si>
  <si>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</si>
  <si>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</si>
  <si>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</si>
  <si>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</si>
  <si>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</si>
  <si>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</si>
  <si>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</si>
  <si>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</si>
  <si>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</si>
  <si>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</si>
  <si>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</si>
  <si>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</si>
  <si>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</si>
  <si>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</si>
  <si>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</si>
  <si>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</si>
  <si>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</si>
  <si>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</si>
  <si>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</si>
  <si>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</si>
  <si>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</si>
  <si>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</si>
  <si>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</si>
  <si>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</si>
  <si>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</si>
  <si>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</si>
  <si>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</si>
  <si>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</si>
  <si>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</si>
  <si>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</si>
  <si>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</si>
  <si>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</si>
  <si>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</si>
  <si>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</si>
  <si>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</si>
  <si>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</si>
  <si>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</si>
  <si>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</si>
  <si>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</si>
  <si>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</si>
  <si>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</si>
  <si>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</si>
  <si>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</si>
  <si>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</si>
  <si>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</si>
  <si>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</si>
  <si>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</si>
  <si>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</si>
  <si>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</si>
  <si>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</si>
  <si>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</si>
  <si>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</si>
  <si>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</si>
  <si>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</si>
  <si>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</si>
  <si>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</si>
  <si>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</si>
  <si>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</si>
  <si>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</si>
  <si>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</si>
  <si>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</si>
  <si>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</si>
  <si>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</si>
  <si>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</si>
  <si>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</si>
  <si>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</si>
  <si>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</si>
  <si>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</si>
  <si>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</si>
  <si>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</si>
  <si>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</si>
  <si>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</si>
  <si>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</si>
  <si>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</si>
  <si>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</si>
  <si>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</si>
  <si>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</si>
  <si>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</si>
  <si>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</si>
  <si>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</si>
  <si>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</si>
  <si>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</si>
  <si>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</si>
  <si>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</si>
  <si>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</si>
  <si>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</si>
  <si>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</si>
  <si>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</si>
  <si>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</si>
  <si>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</si>
  <si>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</si>
  <si>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</si>
  <si>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</si>
  <si>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</si>
  <si>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</si>
  <si>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</si>
  <si>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</si>
  <si>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</si>
  <si>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</si>
  <si>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</si>
  <si>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</si>
  <si>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</si>
  <si>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</si>
  <si>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</si>
  <si>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</si>
  <si>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</si>
  <si>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</si>
  <si>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</si>
  <si>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</si>
  <si>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</si>
  <si>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</si>
  <si>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</si>
  <si>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</si>
  <si>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</si>
  <si>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</si>
  <si>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</si>
  <si>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</si>
  <si>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</si>
  <si>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</si>
  <si>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</si>
  <si>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</si>
  <si>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</si>
  <si>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</si>
  <si>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</si>
  <si>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</si>
  <si>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</si>
  <si>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</si>
  <si>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</si>
  <si>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</si>
  <si>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</si>
  <si>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</si>
  <si>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</si>
  <si>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</si>
  <si>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</si>
  <si>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</si>
  <si>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</si>
  <si>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</si>
  <si>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</si>
  <si>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</si>
  <si>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</si>
  <si>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</si>
  <si>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</si>
  <si>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</si>
  <si>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</si>
  <si>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</si>
  <si>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</si>
  <si>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</si>
  <si>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</si>
  <si>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</si>
  <si>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</si>
  <si>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</si>
  <si>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</si>
  <si>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</si>
  <si>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</si>
  <si>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</si>
  <si>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</si>
  <si>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</si>
  <si>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</si>
  <si>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</si>
  <si>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</si>
  <si>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</si>
  <si>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</si>
  <si>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</si>
  <si>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</si>
  <si>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</si>
  <si>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</si>
  <si>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</si>
  <si>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</si>
  <si>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</si>
  <si>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</si>
  <si>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</si>
  <si>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</si>
  <si>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</si>
  <si>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</si>
  <si>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</si>
  <si>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</si>
  <si>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</si>
  <si>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</si>
  <si>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</si>
  <si>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</si>
  <si>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</si>
  <si>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</si>
  <si>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</si>
  <si>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</si>
  <si>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</si>
  <si>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</si>
  <si>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</si>
  <si>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</si>
  <si>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</si>
  <si>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</si>
  <si>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</si>
  <si>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</si>
  <si>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</si>
  <si>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</si>
  <si>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</si>
  <si>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</si>
  <si>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</si>
  <si>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</si>
  <si>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</si>
  <si>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</si>
  <si>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</si>
  <si>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</si>
  <si>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</si>
  <si>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</si>
  <si>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</si>
  <si>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</si>
  <si>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</si>
  <si>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</si>
  <si>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</si>
  <si>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</si>
  <si>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</si>
  <si>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</si>
  <si>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</si>
  <si>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</si>
  <si>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</si>
  <si>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</si>
  <si>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</si>
  <si>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</si>
  <si>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</si>
  <si>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</si>
  <si>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</si>
  <si>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</si>
  <si>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</si>
  <si>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</si>
  <si>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</si>
  <si>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</si>
  <si>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</si>
  <si>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</si>
  <si>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</si>
  <si>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</si>
  <si>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</si>
  <si>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</si>
  <si>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</si>
  <si>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</si>
  <si>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</si>
  <si>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</si>
  <si>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</si>
  <si>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</si>
  <si>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</si>
  <si>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</si>
  <si>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</si>
  <si>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</si>
  <si>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</si>
  <si>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</si>
  <si>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</si>
  <si>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</si>
  <si>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</si>
  <si>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</si>
  <si>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</si>
  <si>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</si>
  <si>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</si>
  <si>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</si>
  <si>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</si>
  <si>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</si>
  <si>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</si>
  <si>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</si>
  <si>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</si>
  <si>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</si>
  <si>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</si>
  <si>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</si>
  <si>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</si>
  <si>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</si>
  <si>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</si>
  <si>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</si>
  <si>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</si>
  <si>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</si>
  <si>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</si>
  <si>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</si>
  <si>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</si>
  <si>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</si>
  <si>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</si>
  <si>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</si>
  <si>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</si>
  <si>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</si>
  <si>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</si>
  <si>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</si>
  <si>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</si>
  <si>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</si>
  <si>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</si>
  <si>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</si>
  <si>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</si>
  <si>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</si>
  <si>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</si>
  <si>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</si>
  <si>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</si>
  <si>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</si>
  <si>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</si>
  <si>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</si>
  <si>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</si>
  <si>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</si>
  <si>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</si>
  <si>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</si>
  <si>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</si>
  <si>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</si>
  <si>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</si>
  <si>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</si>
  <si>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</si>
  <si>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</si>
  <si>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</si>
  <si>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</si>
  <si>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</si>
  <si>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</si>
  <si>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</si>
  <si>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</si>
  <si>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</si>
  <si>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</si>
  <si>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</si>
  <si>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</si>
  <si>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</si>
  <si>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</si>
  <si>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</si>
  <si>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</si>
  <si>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</si>
  <si>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</si>
  <si>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</si>
  <si>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</si>
  <si>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</si>
  <si>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</si>
  <si>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</si>
  <si>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</si>
  <si>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</si>
  <si>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</si>
  <si>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</si>
  <si>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</si>
  <si>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</si>
  <si>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</si>
  <si>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</si>
  <si>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</si>
  <si>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</si>
  <si>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</si>
  <si>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</si>
  <si>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</si>
  <si>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</si>
  <si>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</si>
  <si>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</si>
  <si>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</si>
  <si>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</si>
  <si>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</si>
  <si>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</si>
  <si>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</si>
  <si>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</si>
  <si>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</si>
  <si>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</si>
  <si>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</si>
  <si>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</si>
  <si>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</si>
  <si>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</si>
  <si>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</si>
  <si>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</si>
  <si>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</si>
  <si>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</si>
  <si>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</si>
  <si>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</si>
  <si>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</si>
  <si>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</si>
  <si>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</si>
  <si>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</si>
  <si>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</si>
  <si>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</si>
  <si>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</si>
  <si>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</si>
  <si>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</si>
  <si>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</si>
  <si>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</si>
  <si>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</si>
  <si>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</si>
  <si>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</si>
  <si>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</si>
  <si>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</si>
  <si>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</si>
  <si>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</si>
  <si>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</si>
  <si>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</si>
  <si>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</si>
  <si>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</si>
  <si>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</si>
  <si>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</si>
  <si>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</si>
  <si>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</si>
  <si>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</si>
  <si>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</si>
  <si>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</si>
  <si>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</si>
  <si>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</si>
  <si>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</si>
  <si>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</si>
  <si>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</si>
  <si>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</si>
  <si>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</si>
  <si>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</si>
  <si>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</si>
  <si>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</si>
  <si>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</si>
  <si>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</si>
  <si>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</si>
  <si>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</si>
  <si>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</si>
  <si>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</si>
  <si>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</si>
  <si>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</si>
  <si>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</si>
  <si>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</si>
  <si>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</si>
  <si>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</si>
  <si>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</si>
  <si>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</si>
  <si>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</si>
  <si>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</si>
  <si>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</si>
  <si>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</si>
  <si>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</si>
  <si>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</si>
  <si>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</si>
  <si>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</si>
  <si>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</si>
  <si>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</si>
  <si>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</si>
  <si>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</si>
  <si>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</si>
  <si>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</si>
  <si>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</si>
  <si>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</si>
  <si>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</si>
  <si>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</si>
  <si>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</si>
  <si>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</si>
  <si>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</si>
  <si>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</si>
  <si>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</si>
  <si>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</si>
  <si>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</si>
  <si>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</si>
  <si>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</si>
  <si>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</si>
  <si>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</si>
  <si>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</si>
  <si>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</si>
  <si>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</si>
  <si>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</si>
  <si>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</si>
  <si>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</si>
  <si>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</si>
  <si>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</si>
  <si>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</si>
  <si>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</si>
  <si>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</si>
  <si>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</si>
  <si>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</si>
  <si>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</si>
  <si>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</si>
  <si>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</si>
  <si>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</si>
  <si>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</si>
  <si>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</si>
  <si>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</si>
  <si>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</si>
  <si>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</si>
  <si>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</si>
  <si>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</si>
  <si>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</si>
  <si>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</si>
  <si>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</si>
  <si>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</si>
  <si>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</si>
  <si>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</si>
  <si>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</si>
  <si>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</si>
  <si>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</si>
  <si>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</si>
  <si>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</si>
  <si>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</si>
  <si>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</si>
  <si>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</si>
  <si>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</si>
  <si>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</si>
  <si>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</si>
  <si>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</si>
  <si>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</si>
  <si>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</si>
  <si>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</si>
  <si>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</si>
  <si>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</si>
  <si>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</si>
  <si>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</si>
  <si>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</si>
  <si>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</si>
  <si>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</si>
  <si>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</si>
  <si>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</si>
  <si>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</si>
  <si>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</si>
  <si>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</si>
  <si>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</si>
  <si>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</si>
  <si>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</si>
  <si>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</si>
  <si>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</si>
  <si>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</si>
  <si>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</si>
  <si>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</si>
  <si>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</si>
  <si>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</si>
  <si>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</si>
  <si>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</si>
  <si>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</si>
  <si>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</si>
  <si>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</si>
  <si>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</si>
  <si>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</si>
  <si>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</si>
  <si>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</si>
  <si>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</si>
  <si>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</si>
  <si>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</si>
  <si>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</si>
  <si>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</si>
  <si>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</si>
  <si>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</si>
  <si>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</si>
  <si>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</si>
  <si>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</si>
  <si>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</si>
  <si>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</si>
  <si>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</si>
  <si>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</si>
  <si>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</si>
  <si>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</si>
  <si>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</si>
  <si>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</si>
  <si>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</si>
  <si>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</si>
  <si>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</si>
  <si>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</si>
  <si>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</si>
  <si>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</si>
  <si>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</si>
  <si>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</si>
  <si>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</si>
  <si>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</si>
  <si>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</si>
  <si>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</si>
  <si>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</si>
  <si>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</si>
  <si>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</si>
  <si>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</si>
  <si>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</si>
  <si>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</si>
  <si>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</si>
  <si>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</si>
  <si>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</si>
  <si>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</si>
  <si>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</si>
  <si>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</si>
  <si>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</si>
  <si>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</si>
  <si>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</si>
  <si>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</si>
  <si>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</si>
  <si>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</si>
  <si>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</si>
  <si>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</si>
  <si>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</si>
  <si>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</si>
  <si>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</si>
  <si>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</si>
  <si>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</si>
  <si>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</si>
  <si>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</si>
  <si>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</si>
  <si>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</si>
  <si>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</si>
  <si>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</si>
  <si>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</si>
  <si>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</si>
  <si>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</si>
  <si>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</si>
  <si>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</si>
  <si>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</si>
  <si>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</si>
  <si>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</si>
  <si>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</si>
  <si>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</si>
  <si>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</si>
  <si>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</si>
  <si>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</si>
  <si>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</si>
  <si>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</si>
  <si>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</si>
  <si>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</si>
  <si>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</si>
  <si>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</si>
  <si>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</si>
  <si>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</si>
  <si>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</si>
  <si>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</si>
  <si>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</si>
  <si>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</si>
  <si>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</si>
  <si>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</si>
  <si>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</si>
  <si>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</si>
  <si>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</si>
  <si>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</si>
  <si>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</si>
  <si>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</si>
  <si>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</si>
  <si>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</si>
  <si>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</si>
  <si>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</si>
  <si>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</si>
  <si>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</si>
  <si>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</si>
  <si>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</si>
  <si>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</si>
  <si>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</si>
  <si>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</si>
  <si>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</si>
  <si>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</si>
  <si>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</si>
  <si>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</si>
  <si>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</si>
  <si>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</si>
  <si>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</si>
  <si>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</si>
  <si>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</si>
  <si>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</si>
  <si>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</si>
  <si>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</si>
  <si>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</si>
  <si>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</si>
  <si>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</si>
  <si>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</si>
  <si>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</si>
  <si>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</si>
  <si>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</si>
  <si>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</si>
  <si>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</si>
  <si>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</si>
  <si>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</si>
  <si>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</si>
  <si>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</si>
  <si>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</si>
  <si>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</si>
  <si>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</si>
  <si>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</si>
  <si>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</si>
  <si>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</si>
  <si>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</si>
  <si>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</si>
  <si>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</si>
  <si>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</si>
  <si>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</si>
  <si>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</si>
  <si>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</si>
  <si>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</si>
  <si>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</si>
  <si>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</si>
  <si>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</si>
  <si>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</si>
  <si>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</si>
  <si>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</si>
  <si>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</si>
  <si>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</si>
  <si>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</si>
  <si>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</si>
  <si>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</si>
  <si>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</si>
  <si>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</si>
  <si>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</si>
  <si>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</si>
  <si>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</si>
  <si>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</si>
  <si>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</si>
  <si>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</si>
  <si>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</si>
  <si>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</si>
  <si>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</si>
  <si>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</si>
  <si>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</si>
  <si>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</si>
  <si>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</si>
  <si>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</si>
  <si>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</si>
  <si>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</si>
  <si>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</si>
  <si>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</si>
  <si>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</si>
  <si>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</si>
  <si>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</si>
  <si>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</si>
  <si>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</si>
  <si>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</si>
  <si>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</si>
  <si>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</si>
  <si>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</si>
  <si>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</si>
  <si>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</si>
  <si>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</si>
  <si>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</si>
  <si>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</si>
  <si>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</si>
  <si>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</si>
  <si>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</si>
  <si>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</si>
  <si>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</si>
  <si>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</si>
  <si>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</si>
  <si>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</si>
  <si>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</si>
  <si>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</si>
  <si>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</si>
  <si>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</si>
  <si>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</si>
  <si>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</si>
  <si>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</si>
  <si>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</si>
  <si>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</si>
  <si>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</si>
  <si>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</si>
  <si>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</si>
  <si>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</si>
  <si>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</si>
  <si>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</si>
  <si>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</si>
  <si>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</si>
  <si>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</si>
  <si>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</si>
  <si>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</si>
  <si>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</si>
  <si>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</si>
  <si>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</si>
  <si>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</si>
  <si>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</si>
  <si>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</si>
  <si>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</si>
  <si>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</si>
  <si>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</si>
  <si>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</si>
  <si>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</si>
  <si>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</si>
  <si>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</si>
  <si>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</si>
  <si>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</si>
  <si>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</si>
  <si>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</si>
  <si>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</si>
  <si>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</si>
  <si>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</si>
  <si>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</si>
  <si>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</si>
  <si>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</si>
  <si>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</si>
  <si>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</si>
  <si>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</si>
  <si>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</si>
  <si>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</si>
  <si>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</si>
  <si>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</si>
  <si>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</si>
  <si>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</si>
  <si>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</si>
  <si>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</si>
  <si>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</si>
  <si>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</si>
  <si>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</si>
  <si>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</si>
  <si>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</si>
  <si>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</si>
  <si>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</si>
  <si>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</si>
  <si>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</si>
  <si>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</si>
  <si>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</si>
  <si>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</si>
  <si>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</si>
  <si>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</si>
  <si>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</si>
  <si>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</si>
  <si>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</si>
  <si>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</si>
  <si>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</si>
  <si>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</si>
  <si>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</si>
  <si>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</si>
  <si>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</si>
  <si>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</si>
  <si>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</si>
  <si>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</si>
  <si>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</si>
  <si>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</si>
  <si>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</si>
  <si>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</si>
  <si>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</si>
  <si>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</si>
  <si>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</si>
  <si>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</si>
  <si>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</si>
  <si>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</si>
  <si>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</si>
  <si>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</si>
  <si>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</si>
  <si>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</si>
  <si>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</si>
  <si>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</si>
  <si>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</si>
  <si>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</si>
  <si>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</si>
  <si>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</si>
  <si>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</si>
  <si>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</si>
  <si>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</si>
  <si>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</si>
  <si>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</si>
  <si>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</si>
  <si>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</si>
  <si>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</si>
  <si>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</si>
  <si>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</si>
  <si>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</si>
  <si>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</si>
  <si>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</si>
  <si>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</si>
  <si>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</si>
  <si>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</si>
  <si>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</si>
  <si>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</si>
  <si>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</si>
  <si>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</si>
  <si>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</si>
  <si>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</si>
  <si>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</si>
  <si>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</si>
  <si>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</si>
  <si>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</si>
  <si>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</si>
  <si>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</si>
  <si>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</si>
  <si>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</si>
  <si>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</si>
  <si>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</si>
  <si>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</si>
  <si>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</si>
  <si>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</si>
  <si>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</si>
  <si>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</si>
  <si>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</si>
  <si>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</si>
  <si>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</si>
  <si>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</si>
  <si>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</si>
  <si>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</si>
  <si>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</si>
  <si>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</si>
  <si>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</si>
  <si>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</si>
  <si>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</si>
  <si>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</si>
  <si>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</si>
  <si>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</si>
  <si>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</si>
  <si>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</si>
  <si>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</si>
  <si>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</si>
  <si>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</si>
  <si>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</si>
  <si>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</si>
  <si>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</si>
  <si>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</si>
  <si>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</si>
  <si>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</si>
  <si>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</si>
  <si>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</si>
  <si>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</si>
  <si>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</si>
  <si>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</si>
  <si>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</si>
  <si>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</si>
  <si>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</si>
  <si>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</si>
  <si>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</si>
  <si>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</si>
  <si>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</si>
  <si>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</si>
  <si>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</si>
  <si>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</si>
  <si>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</si>
  <si>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</si>
  <si>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</si>
  <si>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</si>
  <si>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</si>
  <si>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</si>
  <si>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</si>
  <si>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</si>
  <si>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</si>
  <si>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</si>
  <si>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</si>
  <si>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</si>
  <si>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</si>
  <si>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</si>
  <si>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</si>
  <si>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</si>
  <si>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</si>
  <si>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</si>
  <si>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</si>
  <si>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</si>
  <si>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</si>
  <si>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</si>
  <si>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</si>
  <si>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</si>
  <si>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</si>
  <si>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</si>
  <si>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</si>
  <si>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</si>
  <si>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</si>
  <si>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</si>
  <si>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</si>
  <si>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</si>
  <si>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</si>
  <si>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</si>
  <si>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</si>
  <si>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</si>
  <si>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</si>
  <si>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</si>
  <si>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</si>
  <si>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</si>
  <si>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</si>
  <si>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</si>
  <si>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</si>
  <si>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</si>
  <si>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</si>
  <si>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</si>
  <si>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</si>
  <si>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</si>
  <si>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</si>
  <si>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</si>
  <si>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</si>
  <si>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</si>
  <si>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</si>
  <si>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</si>
  <si>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</si>
  <si>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</si>
  <si>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</si>
  <si>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</si>
  <si>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</si>
  <si>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</si>
  <si>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</si>
  <si>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</si>
  <si>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</si>
  <si>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</si>
  <si>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</si>
  <si>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</si>
  <si>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</si>
  <si>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</si>
  <si>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</si>
  <si>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</si>
  <si>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</si>
  <si>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</si>
  <si>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</si>
  <si>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</si>
  <si>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</si>
  <si>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</si>
  <si>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</si>
  <si>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</si>
  <si>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</si>
  <si>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</si>
  <si>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</si>
  <si>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</si>
  <si>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</si>
  <si>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</si>
  <si>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</si>
  <si>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</si>
  <si>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</si>
  <si>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</si>
  <si>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</si>
  <si>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</si>
  <si>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</si>
  <si>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</si>
  <si>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</si>
  <si>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</si>
  <si>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</si>
  <si>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</si>
  <si>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</si>
  <si>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</si>
  <si>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</si>
  <si>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</si>
  <si>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</si>
  <si>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</si>
  <si>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</si>
  <si>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</si>
  <si>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</si>
  <si>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</si>
  <si>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</si>
  <si>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</si>
  <si>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</si>
  <si>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</si>
  <si>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</si>
  <si>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</si>
  <si>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</si>
  <si>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</si>
  <si>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</si>
  <si>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</si>
  <si>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</si>
  <si>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</si>
  <si>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</si>
  <si>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</si>
  <si>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</si>
  <si>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</si>
  <si>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</si>
  <si>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</si>
  <si>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</si>
  <si>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</si>
  <si>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</si>
  <si>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</si>
  <si>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</si>
  <si>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</si>
  <si>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</si>
  <si>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</si>
  <si>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</si>
  <si>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</si>
  <si>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</si>
  <si>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</si>
  <si>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</si>
  <si>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</si>
  <si>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</si>
  <si>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</si>
  <si>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</si>
  <si>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</si>
  <si>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</si>
  <si>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</si>
  <si>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</si>
  <si>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</si>
  <si>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</si>
  <si>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</si>
  <si>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</si>
  <si>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</si>
  <si>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</si>
  <si>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</si>
  <si>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</si>
  <si>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</si>
  <si>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</si>
  <si>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</si>
  <si>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</si>
  <si>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</si>
  <si>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</si>
  <si>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</si>
  <si>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</si>
  <si>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</si>
  <si>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</si>
  <si>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</si>
  <si>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</si>
  <si>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</si>
  <si>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</si>
  <si>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</si>
  <si>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</si>
  <si>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</si>
  <si>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</si>
  <si>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</si>
  <si>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</si>
  <si>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</si>
  <si>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</si>
  <si>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</si>
  <si>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</si>
  <si>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</si>
  <si>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</si>
  <si>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</si>
  <si>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</si>
  <si>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</si>
  <si>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</si>
  <si>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</si>
  <si>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</si>
  <si>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</si>
  <si>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</si>
  <si>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</si>
  <si>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</si>
  <si>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</si>
  <si>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</si>
  <si>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</si>
  <si>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</si>
  <si>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</si>
  <si>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</si>
  <si>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</si>
  <si>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</si>
  <si>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</si>
  <si>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</si>
  <si>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</si>
  <si>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</si>
  <si>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</si>
  <si>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</si>
  <si>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</si>
  <si>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</si>
  <si>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</si>
  <si>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</si>
  <si>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</si>
  <si>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</si>
  <si>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</si>
  <si>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</si>
  <si>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</si>
  <si>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</si>
  <si>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</si>
  <si>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</si>
  <si>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</si>
  <si>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</si>
  <si>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</si>
  <si>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</si>
  <si>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</si>
  <si>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</si>
  <si>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</si>
  <si>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</si>
  <si>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</si>
  <si>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</si>
  <si>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</si>
  <si>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</si>
  <si>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</si>
  <si>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</si>
  <si>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</si>
  <si>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</si>
  <si>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</si>
  <si>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</si>
  <si>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</si>
  <si>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</si>
  <si>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</si>
  <si>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</si>
  <si>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</si>
  <si>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</si>
  <si>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</si>
  <si>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</si>
  <si>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</si>
  <si>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</si>
  <si>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</si>
  <si>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</si>
  <si>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</si>
  <si>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</si>
  <si>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</si>
  <si>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</si>
  <si>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</si>
  <si>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</si>
  <si>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</si>
  <si>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</si>
  <si>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</si>
  <si>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</si>
  <si>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</si>
  <si>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</si>
  <si>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</si>
  <si>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</si>
  <si>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</si>
  <si>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</si>
  <si>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</si>
  <si>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</si>
  <si>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</si>
  <si>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</si>
  <si>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</si>
  <si>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</si>
  <si>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</si>
  <si>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</si>
  <si>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</si>
  <si>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</si>
  <si>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</si>
  <si>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</si>
  <si>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</si>
  <si>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</si>
  <si>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</si>
  <si>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</si>
  <si>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</si>
  <si>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</si>
  <si>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</si>
  <si>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</si>
  <si>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</si>
  <si>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</si>
  <si>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</si>
  <si>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</si>
  <si>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</si>
  <si>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</si>
  <si>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</si>
  <si>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</si>
  <si>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</si>
  <si>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</si>
  <si>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</si>
  <si>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</si>
  <si>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</si>
  <si>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</si>
  <si>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</si>
  <si>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</si>
  <si>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</si>
  <si>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</si>
  <si>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</si>
  <si>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</si>
  <si>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</si>
  <si>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</si>
  <si>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</si>
  <si>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</si>
  <si>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</si>
  <si>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</si>
  <si>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</si>
  <si>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</si>
  <si>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</si>
  <si>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</si>
  <si>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</si>
  <si>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</si>
  <si>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</si>
  <si>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</si>
  <si>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</si>
  <si>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</si>
  <si>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</si>
  <si>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</si>
  <si>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</si>
  <si>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</si>
  <si>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</si>
  <si>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</si>
  <si>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</si>
  <si>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</si>
  <si>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</si>
  <si>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</si>
  <si>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</si>
  <si>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</si>
  <si>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</si>
  <si>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</si>
  <si>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</si>
  <si>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</si>
  <si>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</si>
  <si>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</si>
  <si>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</si>
  <si>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</si>
  <si>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</si>
  <si>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</si>
  <si>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</si>
  <si>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</si>
  <si>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</si>
  <si>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</si>
  <si>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</si>
  <si>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</si>
  <si>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</si>
  <si>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</si>
  <si>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</si>
  <si>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</si>
  <si>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</si>
  <si>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</si>
  <si>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</si>
  <si>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</si>
  <si>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</si>
  <si>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</si>
  <si>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</si>
  <si>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</si>
  <si>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</si>
  <si>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</si>
  <si>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</si>
  <si>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</si>
  <si>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</si>
  <si>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</si>
  <si>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</si>
  <si>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</si>
  <si>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</si>
  <si>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</si>
  <si>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</si>
  <si>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</si>
  <si>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</si>
  <si>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</si>
  <si>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</si>
  <si>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</si>
  <si>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</si>
  <si>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</si>
  <si>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</si>
  <si>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</si>
  <si>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</si>
  <si>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</si>
  <si>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</si>
  <si>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</si>
  <si>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</si>
  <si>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</si>
  <si>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</si>
  <si>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</si>
  <si>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</si>
  <si>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</si>
  <si>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</si>
  <si>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</si>
  <si>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</si>
  <si>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</si>
  <si>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</si>
  <si>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</si>
  <si>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</si>
  <si>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</si>
  <si>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</si>
  <si>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</si>
  <si>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</si>
  <si>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</si>
  <si>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</si>
  <si>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</si>
  <si>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</si>
  <si>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</si>
  <si>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</si>
  <si>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</si>
  <si>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</si>
  <si>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</si>
  <si>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</si>
  <si>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</si>
  <si>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</si>
  <si>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</si>
  <si>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</si>
  <si>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</si>
  <si>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</si>
  <si>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</si>
  <si>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</si>
  <si>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</si>
  <si>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</si>
  <si>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</si>
  <si>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</si>
  <si>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</si>
  <si>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</si>
  <si>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</si>
  <si>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</si>
  <si>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</si>
  <si>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</si>
  <si>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</si>
  <si>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</si>
  <si>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</si>
  <si>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</si>
  <si>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</si>
  <si>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</si>
  <si>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</si>
  <si>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</si>
  <si>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</si>
  <si>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</si>
  <si>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</si>
  <si>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</si>
  <si>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</si>
  <si>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</si>
  <si>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</si>
  <si>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</si>
  <si>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</si>
  <si>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</si>
  <si>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</si>
  <si>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</si>
  <si>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</si>
  <si>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</si>
  <si>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</si>
  <si>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</si>
  <si>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</si>
  <si>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</si>
  <si>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</si>
  <si>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</si>
  <si>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</si>
  <si>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</si>
  <si>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</si>
  <si>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</si>
  <si>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</si>
  <si>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</si>
  <si>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</si>
  <si>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</si>
  <si>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</si>
  <si>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</si>
  <si>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</si>
  <si>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</si>
  <si>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</si>
  <si>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</si>
  <si>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</si>
  <si>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</si>
  <si>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</si>
  <si>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</si>
  <si>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</si>
  <si>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</si>
  <si>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</si>
  <si>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</si>
  <si>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</si>
  <si>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</si>
  <si>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</si>
  <si>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</si>
  <si>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</si>
  <si>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</si>
  <si>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</si>
  <si>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</si>
  <si>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</si>
  <si>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</si>
  <si>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</si>
  <si>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</si>
  <si>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</si>
  <si>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</si>
  <si>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</si>
  <si>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</si>
  <si>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</si>
  <si>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</si>
  <si>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</si>
  <si>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</si>
  <si>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</si>
  <si>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</si>
  <si>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</si>
  <si>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</si>
  <si>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</si>
  <si>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</si>
  <si>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</si>
  <si>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</si>
  <si>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</si>
  <si>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</si>
  <si>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</si>
  <si>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</si>
  <si>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</si>
  <si>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</si>
  <si>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</si>
  <si>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</si>
  <si>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</si>
  <si>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</si>
  <si>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</si>
  <si>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</si>
  <si>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</si>
  <si>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</si>
  <si>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</si>
  <si>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</si>
  <si>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</si>
  <si>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</si>
  <si>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</si>
  <si>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</si>
  <si>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</si>
  <si>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</si>
  <si>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</si>
  <si>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</si>
  <si>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</si>
  <si>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</si>
  <si>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</si>
  <si>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</si>
  <si>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</si>
  <si>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</si>
  <si>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</si>
  <si>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</si>
  <si>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</si>
  <si>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</si>
  <si>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</si>
  <si>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</si>
  <si>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</si>
  <si>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</si>
  <si>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</si>
  <si>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</si>
  <si>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</si>
  <si>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</si>
  <si>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</si>
  <si>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</si>
  <si>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</si>
  <si>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</si>
  <si>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</si>
  <si>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</si>
  <si>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</si>
  <si>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</si>
  <si>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</si>
  <si>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</si>
  <si>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</si>
  <si>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</si>
  <si>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</si>
  <si>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</si>
  <si>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</si>
  <si>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</si>
  <si>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</si>
  <si>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</si>
  <si>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</si>
  <si>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</si>
  <si>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</si>
  <si>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</si>
  <si>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</si>
  <si>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</si>
  <si>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</si>
  <si>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</si>
  <si>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</si>
  <si>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</si>
  <si>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</si>
  <si>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</si>
  <si>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</si>
  <si>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</si>
  <si>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</si>
  <si>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</si>
  <si>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</si>
  <si>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</si>
  <si>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</si>
  <si>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</si>
  <si>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</si>
  <si>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</si>
  <si>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</si>
  <si>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</si>
  <si>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</si>
  <si>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</si>
  <si>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</si>
  <si>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</si>
  <si>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</si>
  <si>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</si>
  <si>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</si>
  <si>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</si>
  <si>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</si>
  <si>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</si>
  <si>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</si>
  <si>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</si>
  <si>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</si>
  <si>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</si>
  <si>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</si>
  <si>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</si>
  <si>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</si>
  <si>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</si>
  <si>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</si>
  <si>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</si>
  <si>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</si>
  <si>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</si>
  <si>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</si>
  <si>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</si>
  <si>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</si>
  <si>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</si>
  <si>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</si>
  <si>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</si>
  <si>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</si>
  <si>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</si>
  <si>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</si>
  <si>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</si>
  <si>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</si>
  <si>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</si>
  <si>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</si>
  <si>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</si>
  <si>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</si>
  <si>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</si>
  <si>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</si>
  <si>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</si>
  <si>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</si>
  <si>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</si>
  <si>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</si>
  <si>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</si>
  <si>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</si>
  <si>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</si>
  <si>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</si>
  <si>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</si>
  <si>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</si>
  <si>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</si>
  <si>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</si>
  <si>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</si>
  <si>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</si>
  <si>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</si>
  <si>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</si>
  <si>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</si>
  <si>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</si>
  <si>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</si>
  <si>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</si>
  <si>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</si>
  <si>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</si>
  <si>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</si>
  <si>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</si>
  <si>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</si>
  <si>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</si>
  <si>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</si>
  <si>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</si>
  <si>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</si>
  <si>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</si>
  <si>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</si>
  <si>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</si>
  <si>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</si>
  <si>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</si>
  <si>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</si>
  <si>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</si>
  <si>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</si>
  <si>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</si>
  <si>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</si>
  <si>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</si>
  <si>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</si>
  <si>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</si>
  <si>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</si>
  <si>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</si>
  <si>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</si>
  <si>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</si>
  <si>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</si>
  <si>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</si>
  <si>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</si>
  <si>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</si>
  <si>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</si>
  <si>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</si>
  <si>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</si>
  <si>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</si>
  <si>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</si>
  <si>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</si>
  <si>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</si>
  <si>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</si>
  <si>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</si>
  <si>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</si>
  <si>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</si>
  <si>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</si>
  <si>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</si>
  <si>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</si>
  <si>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</si>
  <si>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</si>
  <si>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</si>
  <si>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</si>
  <si>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</si>
  <si>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</si>
  <si>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</si>
  <si>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</si>
  <si>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</si>
  <si>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</si>
  <si>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</si>
  <si>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</si>
  <si>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</si>
  <si>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</si>
  <si>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</si>
  <si>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</si>
  <si>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</si>
  <si>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</si>
  <si>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</si>
  <si>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</si>
  <si>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</si>
  <si>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</si>
  <si>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</si>
  <si>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</si>
  <si>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</si>
  <si>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</si>
  <si>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</si>
  <si>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</si>
  <si>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</si>
  <si>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</si>
  <si>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</si>
  <si>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</si>
  <si>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</si>
  <si>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</si>
  <si>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</si>
  <si>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</si>
  <si>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</si>
  <si>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</si>
  <si>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</si>
  <si>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</si>
  <si>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</si>
  <si>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</si>
  <si>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</si>
  <si>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</si>
  <si>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</si>
  <si>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</si>
  <si>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</si>
  <si>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</si>
  <si>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</si>
  <si>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</si>
  <si>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</si>
  <si>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</si>
  <si>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</si>
  <si>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</si>
  <si>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</si>
  <si>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</si>
  <si>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</si>
  <si>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</si>
  <si>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</si>
  <si>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</si>
  <si>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</si>
  <si>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</si>
  <si>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</si>
  <si>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</si>
  <si>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</si>
  <si>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</si>
  <si>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</si>
  <si>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</si>
  <si>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</si>
  <si>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</si>
  <si>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</si>
  <si>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</si>
  <si>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</si>
  <si>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</si>
  <si>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</si>
  <si>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</si>
  <si>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</si>
  <si>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</si>
  <si>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</si>
  <si>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</si>
  <si>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</si>
  <si>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</si>
  <si>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</si>
  <si>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</si>
  <si>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</si>
  <si>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</si>
  <si>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</si>
  <si>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</si>
  <si>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</si>
  <si>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</si>
  <si>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</si>
  <si>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</si>
  <si>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</si>
  <si>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</si>
  <si>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</si>
  <si>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</si>
  <si>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</si>
  <si>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</si>
  <si>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</si>
  <si>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</si>
  <si>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</si>
  <si>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</si>
  <si>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</si>
  <si>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</si>
  <si>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</si>
  <si>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</si>
  <si>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</si>
  <si>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</si>
  <si>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</si>
  <si>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</si>
  <si>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</si>
  <si>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</si>
  <si>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</si>
  <si>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</si>
  <si>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</si>
  <si>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</si>
  <si>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</si>
  <si>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</si>
  <si>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</si>
  <si>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</si>
  <si>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</si>
  <si>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</si>
  <si>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</si>
  <si>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</si>
  <si>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</si>
  <si>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</si>
  <si>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</si>
  <si>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</si>
  <si>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</si>
  <si>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</si>
  <si>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</si>
  <si>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</si>
  <si>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</si>
  <si>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</si>
  <si>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</si>
  <si>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</si>
  <si>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</si>
  <si>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</si>
  <si>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</si>
  <si>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</si>
  <si>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</si>
  <si>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</si>
  <si>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</si>
  <si>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</si>
  <si>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</si>
  <si>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</si>
  <si>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</si>
  <si>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</si>
  <si>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</si>
  <si>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</si>
  <si>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</si>
  <si>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</si>
  <si>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</si>
  <si>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</si>
  <si>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</si>
  <si>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</si>
  <si>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</si>
  <si>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</si>
  <si>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</si>
  <si>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</si>
  <si>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</si>
  <si>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</si>
  <si>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</si>
  <si>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</si>
  <si>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</si>
  <si>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</si>
  <si>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</si>
  <si>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</si>
  <si>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</si>
  <si>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</si>
  <si>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</si>
  <si>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</si>
  <si>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</si>
  <si>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</si>
  <si>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</si>
  <si>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</si>
  <si>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</si>
  <si>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</si>
  <si>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</si>
  <si>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</si>
  <si>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</si>
  <si>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</si>
  <si>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</si>
  <si>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</si>
  <si>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</si>
  <si>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</si>
  <si>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</si>
  <si>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</si>
  <si>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</si>
  <si>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</si>
  <si>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</si>
  <si>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</si>
  <si>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</si>
  <si>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</si>
  <si>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</si>
  <si>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</si>
  <si>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</si>
  <si>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</si>
  <si>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</si>
  <si>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</si>
  <si>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</si>
  <si>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</si>
  <si>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</si>
  <si>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</si>
  <si>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</si>
  <si>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</si>
  <si>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</si>
  <si>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</si>
  <si>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</si>
  <si>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</si>
  <si>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</si>
  <si>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</si>
  <si>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</si>
  <si>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</si>
  <si>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</si>
  <si>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</si>
  <si>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</si>
  <si>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</si>
  <si>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</si>
  <si>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</si>
  <si>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</si>
  <si>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</si>
  <si>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</si>
  <si>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</si>
  <si>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</si>
  <si>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</si>
  <si>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</si>
  <si>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</si>
  <si>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</si>
  <si>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</si>
  <si>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</si>
  <si>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</si>
  <si>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</si>
  <si>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</si>
  <si>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</si>
  <si>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</si>
  <si>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</si>
  <si>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</si>
  <si>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</si>
  <si>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</si>
  <si>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</si>
  <si>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</si>
  <si>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</si>
  <si>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</si>
  <si>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</si>
  <si>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</si>
  <si>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</si>
  <si>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</si>
  <si>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</si>
  <si>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</si>
  <si>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</si>
  <si>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</si>
  <si>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</si>
  <si>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</si>
  <si>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</si>
  <si>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</si>
  <si>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</si>
  <si>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</si>
  <si>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</si>
  <si>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</si>
  <si>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</si>
  <si>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</si>
  <si>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</si>
  <si>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</si>
  <si>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</si>
  <si>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</si>
  <si>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</si>
  <si>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</si>
  <si>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</si>
  <si>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</si>
  <si>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</si>
  <si>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</si>
  <si>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</si>
  <si>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</si>
  <si>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</si>
  <si>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</si>
  <si>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</si>
  <si>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</si>
  <si>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</si>
  <si>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</si>
  <si>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</si>
  <si>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</si>
  <si>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</si>
  <si>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</si>
  <si>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</si>
  <si>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</si>
  <si>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</si>
  <si>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</si>
  <si>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</si>
  <si>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</si>
  <si>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</si>
  <si>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</si>
  <si>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</si>
  <si>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</si>
  <si>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</si>
  <si>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</si>
  <si>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</si>
  <si>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</si>
  <si>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</si>
  <si>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</si>
  <si>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</si>
  <si>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</si>
  <si>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</si>
  <si>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</si>
  <si>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</si>
  <si>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</si>
  <si>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</si>
  <si>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</si>
  <si>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</si>
  <si>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</si>
  <si>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</si>
  <si>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</si>
  <si>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</si>
  <si>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</si>
  <si>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</si>
  <si>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</si>
  <si>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</si>
  <si>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</si>
  <si>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</si>
  <si>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</si>
  <si>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</si>
  <si>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</si>
  <si>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</si>
  <si>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</si>
  <si>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</si>
  <si>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</si>
  <si>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</si>
  <si>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</si>
  <si>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</si>
  <si>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</si>
  <si>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</si>
  <si>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</si>
  <si>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</si>
  <si>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</si>
  <si>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</si>
  <si>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</si>
  <si>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</si>
  <si>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</si>
  <si>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</si>
  <si>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</si>
  <si>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</si>
  <si>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</si>
  <si>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</si>
  <si>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</si>
  <si>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</si>
  <si>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</si>
  <si>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</si>
  <si>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</si>
  <si>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</si>
  <si>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</si>
  <si>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</si>
  <si>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</si>
  <si>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</si>
  <si>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</si>
  <si>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</si>
  <si>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</si>
  <si>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</si>
  <si>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</si>
  <si>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</si>
  <si>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</si>
  <si>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</si>
  <si>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</si>
  <si>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</si>
  <si>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</si>
  <si>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</si>
  <si>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</si>
  <si>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</si>
  <si>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</si>
  <si>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</si>
  <si>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</si>
  <si>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</si>
  <si>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</si>
  <si>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</si>
  <si>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</si>
  <si>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</si>
  <si>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</si>
  <si>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</si>
  <si>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</si>
  <si>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</si>
  <si>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</si>
  <si>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</si>
  <si>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</si>
  <si>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</si>
  <si>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</si>
  <si>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</si>
  <si>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</si>
  <si>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</si>
  <si>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</si>
  <si>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</si>
  <si>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</si>
  <si>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</si>
  <si>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</si>
  <si>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</si>
  <si>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</si>
  <si>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</si>
  <si>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</si>
  <si>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</si>
  <si>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</si>
  <si>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</si>
  <si>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</si>
  <si>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</si>
  <si>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</si>
  <si>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</si>
  <si>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</si>
  <si>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</si>
  <si>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</si>
  <si>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</si>
  <si>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</si>
  <si>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</si>
  <si>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</si>
  <si>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</si>
  <si>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</si>
  <si>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</si>
  <si>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</si>
  <si>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</si>
  <si>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</si>
  <si>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</si>
  <si>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</si>
  <si>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</si>
  <si>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</si>
  <si>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</si>
  <si>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</si>
  <si>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</si>
  <si>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</si>
  <si>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</si>
  <si>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</si>
  <si>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</si>
  <si>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</si>
  <si>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</si>
  <si>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</si>
  <si>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</si>
  <si>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</si>
  <si>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</si>
  <si>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</si>
  <si>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</si>
  <si>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</si>
  <si>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</si>
  <si>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</si>
  <si>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</si>
  <si>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</si>
  <si>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</si>
  <si>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</si>
  <si>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</si>
  <si>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</si>
  <si>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</si>
  <si>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</si>
  <si>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</si>
  <si>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</si>
  <si>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</si>
  <si>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</si>
  <si>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</si>
  <si>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</si>
  <si>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</si>
  <si>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</si>
  <si>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</si>
  <si>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</si>
  <si>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</si>
  <si>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</si>
  <si>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</si>
  <si>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</si>
  <si>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</si>
  <si>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</si>
  <si>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</si>
  <si>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</si>
  <si>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</si>
  <si>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</si>
  <si>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</si>
  <si>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</si>
  <si>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</si>
  <si>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</si>
  <si>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</si>
  <si>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</si>
  <si>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</si>
  <si>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</si>
  <si>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</si>
  <si>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</si>
  <si>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</si>
  <si>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</si>
  <si>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</si>
  <si>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</si>
  <si>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</si>
  <si>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</si>
  <si>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</si>
  <si>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</si>
  <si>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</si>
  <si>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</si>
  <si>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</si>
  <si>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</si>
  <si>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</si>
  <si>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</si>
  <si>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</si>
  <si>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</si>
  <si>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</si>
  <si>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</si>
  <si>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</si>
  <si>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</si>
  <si>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</si>
  <si>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</si>
  <si>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</si>
  <si>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</si>
  <si>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</si>
  <si>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</si>
  <si>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</si>
  <si>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</si>
  <si>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</si>
  <si>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</si>
  <si>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</si>
  <si>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</si>
  <si>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</si>
  <si>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</si>
  <si>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</si>
  <si>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</si>
  <si>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</si>
  <si>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</si>
  <si>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</si>
  <si>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</si>
  <si>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</si>
  <si>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</si>
  <si>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</si>
  <si>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</si>
  <si>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</si>
  <si>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</si>
  <si>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</si>
  <si>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</si>
  <si>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</si>
  <si>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</si>
  <si>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</si>
  <si>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</si>
  <si>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</si>
  <si>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</si>
  <si>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</si>
  <si>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</si>
  <si>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</si>
  <si>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</si>
  <si>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</si>
  <si>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</si>
  <si>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</si>
  <si>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</si>
  <si>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</si>
  <si>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</si>
  <si>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</si>
  <si>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</si>
  <si>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</si>
  <si>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</si>
  <si>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</si>
  <si>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</si>
  <si>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</si>
  <si>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</si>
  <si>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</si>
  <si>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</si>
  <si>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</si>
  <si>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</si>
  <si>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</si>
  <si>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</si>
  <si>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</si>
  <si>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</si>
  <si>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</si>
  <si>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</si>
  <si>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</si>
  <si>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</si>
  <si>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</si>
  <si>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</si>
  <si>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</si>
  <si>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</si>
  <si>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</si>
  <si>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</si>
  <si>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</si>
  <si>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</si>
  <si>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</si>
  <si>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</si>
  <si>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</si>
  <si>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</si>
  <si>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</si>
  <si>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</si>
  <si>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</si>
  <si>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</si>
  <si>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</si>
  <si>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</si>
  <si>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</si>
  <si>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</si>
  <si>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</si>
  <si>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</si>
  <si>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</si>
  <si>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</si>
  <si>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</si>
  <si>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</si>
  <si>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</si>
  <si>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</si>
  <si>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</si>
  <si>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</si>
  <si>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</si>
  <si>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</si>
  <si>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</si>
  <si>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</si>
  <si>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</si>
  <si>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</si>
  <si>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</si>
  <si>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</si>
  <si>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</si>
  <si>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</si>
  <si>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</si>
  <si>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</si>
  <si>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</si>
  <si>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</si>
  <si>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</si>
  <si>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</si>
  <si>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</si>
  <si>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</si>
  <si>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</si>
  <si>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</si>
  <si>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</si>
  <si>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</si>
  <si>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</si>
  <si>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</si>
  <si>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</si>
  <si>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</si>
  <si>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</si>
  <si>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</si>
  <si>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</si>
  <si>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</si>
  <si>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</si>
  <si>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</si>
  <si>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</si>
  <si>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</si>
  <si>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</si>
  <si>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</si>
  <si>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</si>
  <si>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</si>
  <si>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</si>
  <si>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</si>
  <si>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</si>
  <si>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</si>
  <si>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</si>
  <si>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</si>
  <si>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</si>
  <si>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</si>
  <si>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</si>
  <si>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</si>
  <si>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</si>
  <si>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</si>
  <si>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</si>
  <si>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</si>
  <si>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</si>
  <si>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</si>
  <si>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</si>
  <si>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</si>
  <si>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</si>
  <si>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</si>
  <si>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</si>
  <si>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</si>
  <si>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</si>
  <si>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</si>
  <si>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</si>
  <si>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</si>
  <si>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</si>
  <si>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</si>
  <si>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</si>
  <si>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</si>
  <si>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</si>
  <si>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</si>
  <si>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</si>
  <si>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</si>
  <si>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</si>
  <si>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</si>
  <si>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</si>
  <si>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</si>
  <si>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</si>
  <si>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</si>
  <si>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</si>
  <si>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</si>
  <si>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</si>
  <si>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</si>
  <si>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</si>
  <si>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</si>
  <si>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</si>
  <si>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</si>
  <si>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</si>
  <si>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</si>
  <si>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</si>
  <si>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</si>
  <si>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</si>
  <si>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</si>
  <si>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</si>
  <si>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</si>
  <si>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</si>
  <si>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</si>
  <si>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</si>
  <si>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</si>
  <si>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</si>
  <si>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</si>
  <si>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</si>
  <si>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</si>
  <si>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</si>
  <si>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</si>
  <si>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</si>
  <si>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</si>
  <si>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</si>
  <si>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</si>
  <si>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</si>
  <si>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</si>
  <si>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</si>
  <si>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</si>
  <si>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</si>
  <si>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</si>
  <si>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</si>
  <si>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</si>
  <si>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</si>
  <si>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</si>
  <si>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</si>
  <si>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</si>
  <si>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</si>
  <si>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</si>
  <si>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</si>
  <si>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</si>
  <si>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</si>
  <si>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</si>
  <si>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</si>
  <si>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</si>
  <si>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</si>
  <si>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</si>
  <si>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</si>
  <si>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</si>
  <si>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</si>
  <si>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</si>
  <si>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</si>
  <si>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</si>
  <si>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</si>
  <si>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</si>
  <si>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</si>
  <si>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</si>
  <si>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</si>
  <si>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</si>
  <si>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</si>
  <si>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</si>
  <si>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</si>
  <si>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</si>
  <si>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</si>
  <si>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</si>
  <si>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</si>
  <si>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</si>
  <si>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</si>
  <si>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</si>
  <si>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</si>
  <si>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</si>
  <si>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</si>
  <si>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</si>
  <si>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</si>
  <si>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</si>
  <si>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</si>
  <si>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</si>
  <si>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</si>
  <si>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</si>
  <si>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</si>
  <si>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</si>
  <si>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</si>
  <si>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</si>
  <si>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</si>
  <si>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</si>
  <si>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</si>
  <si>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</si>
  <si>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</si>
  <si>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</si>
  <si>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</si>
  <si>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</si>
  <si>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</si>
  <si>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</si>
  <si>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</si>
  <si>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</si>
  <si>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</si>
  <si>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</si>
  <si>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</si>
  <si>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</si>
  <si>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</si>
  <si>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</si>
  <si>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</si>
  <si>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</si>
  <si>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</si>
  <si>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</si>
  <si>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</si>
  <si>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</si>
  <si>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</si>
  <si>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</si>
  <si>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</si>
  <si>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</si>
  <si>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</si>
  <si>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</si>
  <si>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</si>
  <si>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</si>
  <si>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</si>
  <si>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</si>
  <si>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</si>
  <si>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</si>
  <si>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</si>
  <si>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</si>
  <si>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</si>
  <si>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</si>
  <si>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</si>
  <si>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</si>
  <si>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</si>
  <si>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</si>
  <si>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</si>
  <si>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</si>
  <si>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</si>
  <si>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</si>
  <si>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</si>
  <si>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</si>
  <si>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</si>
  <si>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</si>
  <si>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</si>
  <si>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</si>
  <si>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</si>
  <si>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</si>
  <si>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</si>
  <si>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</si>
  <si>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</si>
  <si>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</si>
  <si>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</si>
  <si>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</si>
  <si>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</si>
  <si>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</si>
  <si>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</si>
  <si>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</si>
  <si>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</si>
  <si>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</si>
  <si>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</si>
  <si>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</si>
  <si>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</si>
  <si>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</si>
  <si>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</si>
  <si>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</si>
  <si>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</si>
  <si>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</si>
  <si>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</si>
  <si>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</si>
  <si>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</si>
  <si>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</si>
  <si>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</si>
  <si>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</si>
  <si>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</si>
  <si>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</si>
  <si>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</si>
  <si>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</si>
  <si>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</si>
  <si>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</si>
  <si>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</si>
  <si>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</si>
  <si>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</si>
  <si>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</si>
  <si>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</si>
  <si>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</si>
  <si>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</si>
  <si>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</si>
  <si>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</si>
  <si>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</si>
  <si>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</si>
  <si>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</si>
  <si>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</si>
  <si>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</si>
  <si>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</si>
  <si>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</si>
  <si>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</si>
  <si>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</si>
  <si>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</si>
  <si>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</si>
  <si>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</si>
  <si>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</si>
  <si>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</si>
  <si>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</si>
  <si>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</si>
  <si>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</si>
  <si>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</si>
  <si>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</si>
  <si>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</si>
  <si>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</si>
  <si>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</si>
  <si>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</si>
  <si>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</si>
  <si>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</si>
  <si>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</si>
  <si>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</si>
  <si>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</si>
  <si>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</si>
  <si>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</si>
  <si>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</si>
  <si>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</si>
  <si>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</si>
  <si>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</si>
  <si>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</si>
  <si>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</si>
  <si>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</si>
  <si>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</si>
  <si>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</si>
  <si>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</si>
  <si>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</si>
  <si>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</si>
  <si>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</si>
  <si>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</si>
  <si>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</si>
  <si>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</si>
  <si>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</si>
  <si>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</si>
  <si>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</si>
  <si>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</si>
  <si>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</si>
  <si>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</si>
  <si>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</si>
  <si>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</si>
  <si>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</si>
  <si>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</si>
  <si>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</si>
  <si>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</si>
  <si>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</si>
  <si>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</si>
  <si>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</si>
  <si>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</si>
  <si>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</si>
  <si>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</si>
  <si>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</si>
  <si>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</si>
  <si>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</si>
  <si>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</si>
  <si>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</si>
  <si>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</si>
  <si>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</si>
  <si>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</si>
  <si>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</si>
  <si>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</si>
  <si>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</si>
  <si>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</si>
  <si>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</si>
  <si>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</si>
  <si>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</si>
  <si>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</si>
  <si>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</si>
  <si>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</si>
  <si>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</si>
  <si>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</si>
  <si>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</si>
  <si>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</si>
  <si>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</si>
  <si>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</si>
  <si>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</si>
  <si>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</si>
  <si>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</si>
  <si>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</si>
  <si>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</si>
  <si>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</si>
  <si>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</si>
  <si>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</si>
  <si>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</si>
  <si>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</si>
  <si>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</si>
  <si>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</si>
  <si>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</si>
  <si>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</si>
  <si>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</si>
  <si>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</si>
  <si>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</si>
  <si>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</si>
  <si>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</si>
  <si>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</si>
  <si>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</si>
  <si>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</si>
  <si>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</si>
  <si>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</si>
  <si>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</si>
  <si>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</si>
  <si>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</si>
  <si>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</si>
  <si>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</si>
  <si>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</si>
  <si>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</si>
  <si>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</si>
  <si>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</si>
  <si>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</si>
  <si>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</si>
  <si>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</si>
  <si>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</si>
  <si>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</si>
  <si>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</si>
  <si>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</si>
  <si>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</si>
  <si>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</si>
  <si>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</si>
  <si>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</si>
  <si>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</si>
  <si>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</si>
  <si>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</si>
  <si>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</si>
  <si>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</si>
  <si>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</si>
  <si>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</si>
  <si>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</si>
  <si>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</si>
  <si>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</si>
  <si>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</si>
  <si>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</si>
  <si>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</si>
  <si>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</si>
  <si>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</si>
  <si>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</si>
  <si>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</si>
  <si>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</si>
  <si>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</si>
  <si>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</si>
  <si>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</si>
  <si>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</si>
  <si>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</si>
  <si>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</si>
  <si>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</si>
  <si>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</si>
  <si>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</si>
  <si>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</si>
  <si>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</si>
  <si>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</si>
  <si>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</si>
  <si>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</si>
  <si>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</si>
  <si>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</si>
  <si>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</si>
  <si>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</si>
  <si>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</si>
  <si>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</si>
  <si>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</si>
  <si>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</si>
  <si>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</si>
  <si>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</si>
  <si>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</si>
  <si>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</si>
  <si>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</si>
  <si>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</si>
  <si>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</si>
  <si>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</si>
  <si>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</si>
  <si>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</si>
  <si>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</si>
  <si>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</si>
  <si>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</si>
  <si>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</si>
  <si>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</si>
  <si>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</si>
  <si>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</si>
  <si>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</si>
  <si>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</si>
  <si>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</si>
  <si>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</si>
  <si>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</si>
  <si>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</si>
  <si>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</si>
  <si>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</si>
  <si>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</si>
  <si>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</si>
  <si>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</si>
  <si>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</si>
  <si>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</si>
  <si>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</si>
  <si>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</si>
  <si>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</si>
  <si>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</si>
  <si>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</si>
  <si>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</si>
  <si>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</si>
  <si>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</si>
  <si>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</si>
  <si>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</si>
  <si>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</si>
  <si>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</si>
  <si>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</si>
  <si>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</si>
  <si>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</si>
  <si>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</si>
  <si>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</si>
  <si>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</si>
  <si>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</si>
  <si>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</si>
  <si>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</si>
  <si>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</si>
  <si>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</si>
  <si>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</si>
  <si>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</si>
  <si>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</si>
  <si>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</si>
  <si>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</si>
  <si>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</si>
  <si>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</si>
  <si>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</si>
  <si>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</si>
  <si>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</si>
  <si>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</si>
  <si>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</si>
  <si>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</si>
  <si>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</si>
  <si>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</si>
  <si>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</si>
  <si>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</si>
  <si>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</si>
  <si>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</si>
  <si>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</si>
  <si>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</si>
  <si>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</si>
  <si>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</si>
  <si>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</si>
  <si>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</si>
  <si>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</si>
  <si>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</si>
  <si>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</si>
  <si>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</si>
  <si>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</si>
  <si>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</si>
  <si>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</si>
  <si>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</si>
  <si>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</si>
  <si>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</si>
  <si>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</si>
  <si>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</si>
  <si>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</si>
  <si>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</si>
  <si>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</si>
  <si>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</si>
  <si>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</si>
  <si>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</si>
  <si>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</si>
  <si>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</si>
  <si>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</si>
  <si>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</si>
  <si>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</si>
  <si>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</si>
  <si>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</si>
  <si>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</si>
  <si>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</si>
  <si>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</si>
  <si>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</si>
  <si>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</si>
  <si>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</si>
  <si>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</si>
  <si>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</si>
  <si>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</si>
  <si>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</si>
  <si>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</si>
  <si>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</si>
  <si>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</si>
  <si>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</si>
  <si>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</si>
  <si>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</si>
  <si>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</si>
  <si>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</si>
  <si>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</si>
  <si>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</si>
  <si>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</si>
  <si>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</si>
  <si>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</si>
  <si>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</si>
  <si>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</si>
  <si>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</si>
  <si>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</si>
  <si>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</si>
  <si>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</si>
  <si>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</si>
  <si>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</si>
  <si>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</si>
  <si>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</si>
  <si>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</si>
  <si>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</si>
  <si>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</si>
  <si>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</si>
  <si>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</si>
  <si>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</si>
  <si>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</si>
  <si>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</si>
  <si>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</si>
  <si>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</si>
  <si>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</si>
  <si>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</si>
  <si>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</si>
  <si>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</si>
  <si>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</si>
  <si>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</si>
  <si>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</si>
  <si>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</si>
  <si>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</si>
  <si>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</si>
  <si>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</si>
  <si>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</si>
  <si>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</si>
  <si>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</si>
  <si>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</si>
  <si>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</si>
  <si>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</si>
  <si>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</si>
  <si>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</si>
  <si>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</si>
  <si>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</si>
  <si>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</si>
  <si>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</si>
  <si>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</si>
  <si>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</si>
  <si>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</si>
  <si>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</si>
  <si>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</si>
  <si>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</si>
  <si>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</si>
  <si>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</si>
  <si>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</si>
  <si>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</si>
  <si>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</si>
  <si>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</si>
  <si>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</si>
  <si>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</si>
  <si>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</si>
  <si>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</si>
  <si>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</si>
  <si>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</si>
  <si>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</si>
  <si>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</si>
  <si>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</si>
  <si>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</si>
  <si>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</si>
  <si>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</si>
  <si>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</si>
  <si>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</si>
  <si>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</si>
  <si>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</si>
  <si>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</si>
  <si>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</si>
  <si>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</si>
  <si>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</si>
  <si>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</si>
  <si>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</si>
  <si>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</si>
  <si>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</si>
  <si>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</si>
  <si>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</si>
  <si>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</si>
  <si>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</si>
  <si>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</si>
  <si>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</si>
  <si>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</si>
  <si>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</si>
  <si>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</si>
  <si>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</si>
  <si>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</si>
  <si>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</si>
  <si>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</si>
  <si>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</si>
  <si>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</si>
  <si>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</si>
  <si>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</si>
  <si>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</si>
  <si>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</si>
  <si>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</si>
  <si>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</si>
  <si>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</si>
  <si>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</si>
  <si>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</si>
  <si>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</si>
  <si>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</si>
  <si>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</si>
  <si>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</si>
  <si>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</si>
  <si>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</si>
  <si>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</si>
  <si>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</si>
  <si>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</si>
  <si>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</si>
  <si>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</si>
  <si>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</si>
  <si>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</si>
  <si>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</si>
  <si>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</si>
  <si>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</si>
  <si>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</si>
  <si>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</si>
  <si>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</si>
  <si>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</si>
  <si>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</si>
  <si>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</si>
  <si>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</si>
  <si>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</si>
  <si>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</si>
  <si>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</si>
  <si>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</si>
  <si>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</si>
  <si>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</si>
  <si>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</si>
  <si>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</si>
  <si>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</si>
  <si>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</si>
  <si>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</si>
  <si>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</si>
  <si>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</si>
  <si>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</si>
  <si>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</si>
  <si>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</si>
  <si>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</si>
  <si>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</si>
  <si>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</si>
  <si>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</si>
  <si>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</si>
  <si>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</si>
  <si>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</si>
  <si>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</si>
  <si>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</si>
  <si>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</si>
  <si>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</si>
  <si>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</si>
  <si>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</si>
  <si>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</si>
  <si>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</si>
  <si>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</si>
  <si>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</si>
  <si>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</si>
  <si>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</si>
  <si>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</si>
  <si>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</si>
  <si>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</si>
  <si>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</si>
  <si>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</si>
  <si>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</si>
  <si>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</si>
  <si>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</si>
  <si>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</si>
  <si>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</si>
  <si>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</si>
  <si>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</si>
  <si>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</si>
  <si>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</si>
  <si>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</si>
  <si>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</si>
  <si>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</si>
  <si>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</si>
  <si>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</si>
  <si>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</si>
  <si>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</si>
  <si>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</si>
  <si>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</si>
  <si>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</si>
  <si>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</si>
  <si>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</si>
  <si>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</si>
  <si>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</si>
  <si>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</si>
  <si>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</si>
  <si>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</si>
  <si>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</si>
  <si>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</si>
  <si>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</si>
  <si>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</si>
  <si>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</si>
  <si>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</si>
  <si>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</si>
  <si>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</si>
  <si>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</si>
  <si>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</si>
  <si>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</si>
  <si>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</si>
  <si>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</si>
  <si>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</si>
  <si>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</si>
  <si>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</si>
  <si>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</si>
  <si>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</si>
  <si>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</si>
  <si>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</si>
  <si>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</si>
  <si>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</si>
  <si>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</si>
  <si>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</si>
  <si>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</si>
  <si>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</si>
  <si>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</si>
  <si>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</si>
  <si>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</si>
  <si>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</si>
  <si>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</si>
  <si>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</si>
  <si>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</si>
  <si>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</si>
  <si>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</si>
  <si>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</si>
  <si>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</si>
  <si>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</si>
  <si>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</si>
  <si>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</si>
  <si>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</si>
  <si>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</si>
  <si>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</si>
  <si>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</si>
  <si>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</si>
  <si>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</si>
  <si>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</si>
  <si>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</si>
  <si>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</si>
  <si>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</si>
  <si>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</si>
  <si>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</si>
  <si>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</si>
  <si>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</si>
  <si>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</si>
  <si>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</si>
  <si>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</si>
  <si>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</si>
  <si>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</si>
  <si>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</si>
  <si>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</si>
  <si>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</si>
  <si>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</si>
  <si>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</si>
  <si>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</si>
  <si>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</si>
  <si>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</si>
  <si>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</si>
  <si>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</si>
  <si>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</si>
  <si>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</si>
  <si>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</si>
  <si>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</si>
  <si>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</si>
  <si>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</si>
  <si>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</si>
  <si>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</si>
  <si>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</si>
  <si>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</si>
  <si>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</si>
  <si>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</si>
  <si>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</si>
  <si>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</si>
  <si>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</si>
  <si>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</si>
  <si>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</si>
  <si>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</si>
  <si>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</si>
  <si>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</si>
  <si>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</si>
  <si>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</si>
  <si>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</si>
  <si>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</si>
  <si>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</si>
  <si>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</si>
  <si>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</si>
  <si>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</si>
  <si>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</si>
  <si>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</si>
  <si>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</si>
  <si>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</si>
  <si>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</si>
  <si>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</si>
  <si>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</si>
  <si>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</si>
  <si>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</si>
  <si>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</si>
  <si>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</si>
  <si>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</si>
  <si>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</si>
  <si>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</si>
  <si>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</si>
  <si>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</si>
  <si>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</si>
  <si>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</si>
  <si>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</si>
  <si>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</si>
  <si>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</si>
  <si>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</si>
  <si>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</si>
  <si>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</si>
  <si>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</si>
  <si>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</si>
  <si>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</si>
  <si>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</si>
  <si>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</si>
  <si>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</si>
  <si>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</si>
  <si>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</si>
  <si>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</si>
  <si>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</si>
  <si>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</si>
  <si>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</si>
  <si>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</si>
  <si>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</si>
  <si>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</si>
  <si>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</si>
  <si>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</si>
  <si>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</si>
  <si>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</si>
  <si>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</si>
  <si>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</si>
  <si>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</si>
  <si>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</si>
  <si>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</si>
  <si>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</si>
  <si>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</si>
  <si>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</si>
  <si>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</si>
  <si>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</si>
  <si>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</si>
  <si>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</si>
  <si>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</si>
  <si>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</si>
  <si>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</si>
  <si>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</si>
  <si>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</si>
  <si>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</si>
  <si>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</si>
  <si>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</si>
  <si>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</si>
  <si>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</si>
  <si>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</si>
  <si>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</si>
  <si>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</si>
  <si>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</si>
  <si>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</si>
  <si>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</si>
  <si>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</si>
  <si>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</si>
  <si>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</si>
  <si>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</si>
  <si>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</si>
  <si>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</si>
  <si>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</si>
  <si>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</si>
  <si>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</si>
  <si>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</si>
  <si>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</si>
  <si>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</si>
  <si>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</si>
  <si>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</si>
  <si>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</si>
  <si>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</si>
  <si>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</si>
  <si>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</si>
  <si>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</si>
  <si>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</si>
  <si>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</si>
  <si>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</si>
  <si>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</si>
  <si>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</si>
  <si>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</si>
  <si>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</si>
  <si>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</si>
  <si>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</si>
  <si>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</si>
  <si>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</si>
  <si>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</si>
  <si>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</si>
  <si>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</si>
  <si>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</si>
  <si>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</si>
  <si>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</si>
  <si>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</si>
  <si>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</si>
  <si>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</si>
  <si>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</si>
  <si>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</si>
  <si>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</si>
  <si>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</si>
  <si>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</si>
  <si>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</si>
  <si>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</si>
  <si>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</si>
  <si>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</si>
  <si>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</si>
  <si>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</si>
  <si>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</si>
  <si>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</si>
  <si>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</si>
  <si>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</si>
  <si>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</si>
  <si>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</si>
  <si>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</si>
  <si>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</si>
  <si>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</si>
  <si>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</si>
  <si>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</si>
  <si>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</si>
  <si>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</si>
  <si>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</si>
  <si>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</si>
  <si>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</si>
  <si>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</si>
  <si>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</si>
  <si>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</si>
  <si>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</si>
  <si>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</si>
  <si>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</si>
  <si>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</si>
  <si>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</si>
  <si>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</si>
  <si>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</si>
  <si>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</si>
  <si>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</si>
  <si>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</si>
  <si>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</si>
  <si>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</si>
  <si>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</si>
  <si>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</si>
  <si>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</si>
  <si>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</si>
  <si>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</si>
  <si>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</si>
  <si>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</si>
  <si>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</si>
  <si>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</si>
  <si>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</si>
  <si>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</si>
  <si>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</si>
  <si>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</si>
  <si>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</si>
  <si>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</si>
  <si>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</si>
  <si>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</si>
  <si>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</si>
  <si>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</si>
  <si>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</si>
  <si>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</si>
  <si>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</si>
  <si>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</si>
  <si>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</si>
  <si>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</si>
  <si>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</si>
  <si>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</si>
  <si>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</si>
  <si>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</si>
  <si>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</si>
  <si>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</si>
  <si>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</si>
  <si>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</si>
  <si>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</si>
  <si>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</si>
  <si>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</si>
  <si>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</si>
  <si>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</si>
  <si>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</si>
  <si>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</si>
  <si>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</si>
  <si>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</si>
  <si>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</si>
  <si>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</si>
  <si>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</si>
  <si>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</si>
  <si>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</si>
  <si>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</si>
  <si>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</si>
  <si>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</si>
  <si>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</si>
  <si>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</si>
  <si>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</si>
  <si>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</si>
  <si>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</si>
  <si>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</si>
  <si>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</si>
  <si>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</si>
  <si>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</si>
  <si>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</si>
  <si>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</si>
  <si>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</si>
  <si>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</si>
  <si>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</si>
  <si>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</si>
  <si>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</si>
  <si>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</si>
  <si>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</si>
  <si>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</si>
  <si>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</si>
  <si>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</si>
  <si>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</si>
  <si>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</si>
  <si>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</si>
  <si>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</si>
  <si>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</si>
  <si>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</si>
  <si>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</si>
  <si>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</si>
  <si>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</si>
  <si>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</si>
  <si>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</si>
  <si>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</si>
  <si>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</si>
  <si>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</si>
  <si>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</si>
  <si>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</si>
  <si>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</si>
  <si>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</si>
  <si>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</si>
  <si>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</si>
  <si>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</si>
  <si>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</si>
  <si>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</si>
  <si>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</si>
  <si>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</si>
  <si>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</si>
  <si>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</si>
  <si>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</si>
  <si>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</si>
  <si>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</si>
  <si>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</si>
  <si>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</si>
  <si>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</si>
  <si>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</si>
  <si>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</si>
  <si>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</si>
  <si>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</si>
  <si>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</si>
  <si>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</si>
  <si>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</si>
  <si>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</si>
  <si>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</si>
  <si>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</si>
  <si>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</si>
  <si>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</si>
  <si>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</si>
  <si>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</si>
  <si>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</si>
  <si>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</si>
  <si>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</si>
  <si>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</si>
  <si>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</si>
  <si>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</si>
  <si>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</si>
  <si>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</si>
  <si>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</si>
  <si>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</si>
  <si>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</si>
  <si>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</si>
  <si>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</si>
  <si>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</si>
  <si>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</si>
  <si>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</si>
  <si>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</si>
  <si>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</si>
  <si>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</si>
  <si>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</si>
  <si>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</si>
  <si>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</si>
  <si>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</si>
  <si>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</si>
  <si>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</si>
  <si>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</si>
  <si>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</si>
  <si>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</si>
  <si>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</si>
  <si>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</si>
  <si>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</si>
  <si>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</si>
  <si>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</si>
  <si>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</si>
  <si>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</si>
  <si>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</si>
  <si>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</si>
  <si>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</si>
  <si>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</si>
  <si>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</si>
  <si>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</si>
  <si>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</si>
  <si>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</si>
  <si>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</si>
  <si>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</si>
  <si>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</si>
  <si>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</si>
  <si>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</si>
  <si>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</si>
  <si>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</si>
  <si>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</si>
  <si>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</si>
  <si>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</si>
  <si>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</si>
  <si>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</si>
  <si>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</si>
  <si>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</si>
  <si>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</si>
  <si>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</si>
  <si>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</si>
  <si>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</si>
  <si>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</si>
  <si>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</si>
  <si>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</si>
  <si>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</si>
  <si>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</si>
  <si>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</si>
  <si>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</si>
  <si>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</si>
  <si>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</si>
  <si>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</si>
  <si>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</si>
  <si>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</si>
  <si>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</si>
  <si>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</si>
  <si>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</si>
  <si>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</si>
  <si>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</si>
  <si>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</si>
  <si>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</si>
  <si>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</si>
  <si>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</si>
  <si>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</si>
  <si>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</si>
  <si>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</si>
  <si>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</si>
  <si>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</si>
  <si>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</si>
  <si>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</si>
  <si>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</si>
  <si>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</si>
  <si>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</si>
  <si>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</si>
  <si>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</si>
  <si>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</si>
  <si>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</si>
  <si>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</si>
  <si>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</si>
  <si>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</si>
  <si>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</si>
  <si>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</si>
  <si>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</si>
  <si>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</si>
  <si>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</si>
  <si>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</si>
  <si>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</si>
  <si>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</si>
  <si>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</si>
  <si>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</si>
  <si>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</si>
  <si>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</si>
  <si>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</si>
  <si>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</si>
  <si>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</si>
  <si>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</si>
  <si>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</si>
  <si>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</si>
  <si>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</si>
  <si>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</si>
  <si>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</si>
  <si>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</si>
  <si>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</si>
  <si>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</si>
  <si>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</si>
  <si>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</si>
  <si>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</si>
  <si>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</si>
  <si>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</si>
  <si>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</si>
  <si>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</si>
  <si>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</si>
  <si>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</si>
  <si>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</si>
  <si>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</si>
  <si>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</si>
  <si>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</si>
  <si>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</si>
  <si>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</si>
  <si>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</si>
  <si>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</si>
  <si>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</si>
  <si>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</si>
  <si>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</si>
  <si>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</si>
  <si>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</si>
  <si>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</si>
  <si>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</si>
  <si>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</si>
  <si>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</si>
  <si>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</si>
  <si>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</si>
  <si>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</si>
  <si>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</si>
  <si>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</si>
  <si>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</si>
  <si>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</si>
  <si>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</si>
  <si>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</si>
  <si>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</si>
  <si>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</si>
  <si>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</si>
  <si>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</si>
  <si>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</si>
  <si>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</si>
  <si>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</si>
  <si>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</si>
  <si>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</si>
  <si>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</si>
  <si>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</si>
  <si>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</si>
  <si>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</si>
  <si>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</si>
  <si>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</si>
  <si>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</si>
  <si>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</si>
  <si>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</si>
  <si>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</si>
  <si>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</si>
  <si>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</si>
  <si>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</si>
  <si>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</si>
  <si>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</si>
  <si>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</si>
  <si>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</si>
  <si>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</si>
  <si>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</si>
  <si>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</si>
  <si>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</si>
  <si>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</si>
  <si>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</si>
  <si>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</si>
  <si>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</si>
  <si>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</si>
  <si>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</si>
  <si>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</si>
  <si>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</si>
  <si>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</si>
  <si>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</si>
  <si>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</si>
  <si>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</si>
  <si>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</si>
  <si>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</si>
  <si>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</si>
  <si>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</si>
  <si>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</si>
  <si>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</si>
  <si>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</si>
  <si>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</si>
  <si>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</si>
  <si>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</si>
  <si>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</si>
  <si>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</si>
  <si>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</si>
  <si>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</si>
  <si>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</si>
  <si>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</si>
  <si>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</si>
  <si>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</si>
  <si>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</si>
  <si>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</si>
  <si>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</si>
  <si>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</si>
  <si>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</si>
  <si>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</si>
  <si>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</si>
  <si>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</si>
  <si>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</si>
  <si>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</si>
  <si>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</si>
  <si>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</si>
  <si>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</si>
  <si>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</si>
  <si>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</si>
  <si>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</si>
  <si>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</si>
  <si>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</si>
  <si>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</si>
  <si>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</si>
  <si>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</si>
  <si>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</si>
  <si>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</si>
  <si>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</si>
  <si>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</si>
  <si>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</si>
  <si>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</si>
  <si>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</si>
  <si>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</si>
  <si>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</si>
  <si>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</si>
  <si>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</si>
  <si>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</si>
  <si>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</si>
  <si>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</si>
  <si>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</si>
  <si>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</si>
  <si>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</si>
  <si>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</si>
  <si>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</si>
  <si>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</si>
  <si>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</si>
  <si>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</si>
  <si>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</si>
  <si>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</si>
  <si>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</si>
  <si>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</si>
  <si>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</si>
  <si>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</si>
  <si>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</si>
  <si>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</si>
  <si>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</si>
  <si>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</si>
  <si>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</si>
  <si>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</si>
  <si>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</si>
  <si>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</si>
  <si>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</si>
  <si>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</si>
  <si>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</si>
  <si>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</si>
  <si>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</si>
  <si>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</si>
  <si>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</si>
  <si>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</si>
  <si>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</si>
  <si>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</si>
  <si>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</si>
  <si>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</si>
  <si>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</si>
  <si>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</si>
  <si>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</si>
  <si>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</si>
  <si>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</si>
  <si>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</si>
  <si>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</si>
  <si>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</si>
  <si>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</si>
  <si>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</si>
  <si>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</si>
  <si>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</si>
  <si>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</si>
  <si>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</si>
  <si>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</si>
  <si>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</si>
  <si>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</si>
  <si>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</si>
  <si>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</si>
  <si>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</si>
  <si>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</si>
  <si>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</si>
  <si>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</si>
  <si>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</si>
  <si>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</si>
  <si>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</si>
  <si>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</si>
  <si>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</si>
  <si>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</si>
  <si>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</si>
  <si>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</si>
  <si>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</si>
  <si>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</si>
  <si>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</si>
  <si>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</si>
  <si>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</si>
  <si>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</si>
  <si>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</si>
  <si>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</si>
  <si>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</si>
  <si>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</si>
  <si>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</si>
  <si>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</si>
  <si>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</si>
  <si>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</si>
  <si>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</si>
  <si>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</si>
  <si>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</si>
  <si>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</si>
  <si>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</si>
  <si>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</si>
  <si>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</si>
  <si>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</si>
  <si>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</si>
  <si>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</si>
  <si>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</si>
  <si>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</si>
  <si>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</si>
  <si>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</si>
  <si>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</si>
  <si>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</si>
  <si>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</si>
  <si>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</si>
  <si>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</si>
  <si>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</si>
  <si>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</si>
  <si>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</si>
  <si>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</si>
  <si>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</si>
  <si>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</si>
  <si>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</si>
  <si>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</si>
  <si>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</si>
  <si>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</si>
  <si>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</si>
  <si>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</si>
  <si>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</si>
  <si>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</si>
  <si>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</si>
  <si>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</si>
  <si>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</si>
  <si>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</si>
  <si>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</si>
  <si>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</si>
  <si>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</si>
  <si>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</si>
  <si>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</si>
  <si>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</si>
  <si>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</si>
  <si>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</si>
  <si>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</si>
  <si>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</si>
  <si>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</si>
  <si>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</si>
  <si>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</si>
  <si>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</si>
  <si>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</si>
  <si>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</si>
  <si>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</si>
  <si>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</si>
  <si>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</si>
  <si>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</si>
  <si>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</si>
  <si>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</si>
  <si>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</si>
  <si>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</si>
  <si>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</si>
  <si>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</si>
  <si>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</si>
  <si>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</si>
  <si>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</si>
  <si>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</si>
  <si>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</si>
  <si>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</si>
  <si>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</si>
  <si>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</si>
  <si>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</si>
  <si>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</si>
  <si>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</si>
  <si>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</si>
  <si>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</si>
  <si>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</si>
  <si>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</si>
  <si>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</si>
  <si>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</si>
  <si>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</si>
  <si>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</si>
  <si>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</si>
  <si>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</si>
  <si>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</si>
  <si>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</si>
  <si>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</si>
  <si>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</si>
  <si>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</si>
  <si>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</si>
  <si>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</si>
  <si>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</si>
  <si>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</si>
  <si>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</si>
  <si>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</si>
  <si>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</si>
  <si>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</si>
  <si>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</si>
  <si>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</si>
  <si>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</si>
  <si>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</si>
  <si>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</si>
  <si>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</si>
  <si>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</si>
  <si>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</si>
  <si>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</si>
  <si>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</si>
  <si>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</si>
  <si>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</si>
  <si>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</si>
  <si>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</si>
  <si>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</si>
  <si>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</si>
  <si>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</si>
  <si>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</si>
  <si>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</si>
  <si>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</si>
  <si>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</si>
  <si>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</si>
  <si>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</si>
  <si>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</si>
  <si>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</si>
  <si>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</si>
  <si>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</si>
  <si>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</si>
  <si>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</si>
  <si>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</si>
  <si>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</si>
  <si>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</si>
  <si>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</si>
  <si>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</si>
  <si>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</si>
  <si>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</si>
  <si>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</si>
  <si>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</si>
  <si>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</si>
  <si>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</si>
  <si>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</si>
  <si>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</si>
  <si>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</si>
  <si>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</si>
  <si>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</si>
  <si>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</si>
  <si>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</si>
  <si>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</si>
  <si>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</si>
  <si>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</si>
  <si>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</si>
  <si>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</si>
  <si>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</si>
  <si>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</si>
  <si>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</si>
  <si>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</si>
  <si>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</si>
  <si>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</si>
  <si>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</si>
  <si>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</si>
  <si>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</si>
  <si>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</si>
  <si>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</si>
  <si>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</si>
  <si>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</si>
  <si>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</si>
  <si>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</si>
  <si>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</si>
  <si>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</si>
  <si>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</si>
  <si>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</si>
  <si>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</si>
  <si>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</si>
  <si>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</si>
  <si>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</si>
  <si>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</si>
  <si>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</si>
  <si>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</si>
  <si>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</si>
  <si>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</si>
  <si>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</si>
  <si>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</si>
  <si>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</si>
  <si>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</si>
  <si>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</si>
  <si>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</si>
  <si>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</si>
  <si>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</si>
  <si>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</si>
  <si>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</si>
  <si>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</si>
  <si>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</si>
  <si>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</si>
  <si>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</si>
  <si>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</si>
  <si>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</si>
  <si>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</si>
  <si>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</si>
  <si>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</si>
  <si>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</si>
  <si>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</si>
  <si>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</si>
  <si>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</si>
  <si>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</si>
  <si>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</si>
  <si>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</si>
  <si>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</si>
  <si>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</si>
  <si>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</si>
  <si>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</si>
  <si>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</si>
  <si>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</si>
  <si>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</si>
  <si>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</si>
  <si>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</si>
  <si>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</si>
  <si>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</si>
  <si>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</si>
  <si>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</si>
  <si>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</si>
  <si>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</si>
  <si>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</si>
  <si>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</si>
  <si>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</si>
  <si>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</si>
  <si>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</si>
  <si>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</si>
  <si>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</si>
  <si>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</si>
  <si>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</si>
  <si>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</si>
  <si>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</si>
  <si>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</si>
  <si>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</si>
  <si>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</si>
  <si>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</si>
  <si>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</si>
  <si>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</si>
  <si>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</si>
  <si>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</si>
  <si>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</si>
  <si>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</si>
  <si>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</si>
  <si>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</si>
  <si>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</si>
  <si>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</si>
  <si>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</si>
  <si>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</si>
  <si>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</si>
  <si>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</si>
  <si>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</si>
  <si>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</si>
  <si>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</si>
  <si>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</si>
  <si>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</si>
  <si>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</si>
  <si>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</si>
  <si>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</si>
  <si>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</si>
  <si>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</si>
  <si>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</si>
  <si>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</si>
  <si>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</si>
  <si>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</si>
  <si>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</si>
  <si>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</si>
  <si>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</si>
  <si>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</si>
  <si>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</si>
  <si>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</si>
  <si>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</si>
  <si>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</si>
  <si>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</si>
  <si>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</si>
  <si>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</si>
  <si>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</si>
  <si>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</si>
  <si>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</si>
  <si>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</si>
  <si>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</si>
  <si>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</si>
  <si>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</si>
  <si>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</si>
  <si>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</si>
  <si>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</si>
  <si>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</si>
  <si>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</si>
  <si>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</si>
  <si>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</si>
  <si>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</si>
  <si>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</si>
  <si>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</si>
  <si>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</si>
  <si>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</si>
  <si>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</si>
  <si>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</si>
  <si>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</si>
  <si>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</si>
  <si>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</si>
  <si>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</si>
  <si>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</si>
  <si>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</si>
  <si>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</si>
  <si>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</si>
  <si>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</si>
  <si>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</si>
  <si>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</si>
  <si>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</si>
  <si>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</si>
  <si>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</si>
  <si>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</si>
  <si>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</si>
  <si>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</si>
  <si>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</si>
  <si>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</si>
  <si>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</si>
  <si>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</si>
  <si>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</si>
  <si>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</si>
  <si>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</si>
  <si>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</si>
  <si>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</si>
  <si>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</si>
  <si>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</si>
  <si>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</si>
  <si>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</si>
  <si>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</si>
  <si>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</si>
  <si>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</si>
  <si>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</si>
  <si>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</si>
  <si>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</si>
  <si>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</si>
  <si>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</si>
  <si>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</si>
  <si>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</si>
  <si>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</si>
  <si>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</si>
  <si>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</si>
  <si>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</si>
  <si>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</si>
  <si>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</si>
  <si>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</si>
  <si>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</si>
  <si>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</si>
  <si>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</si>
  <si>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</si>
  <si>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</si>
  <si>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</si>
  <si>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</si>
  <si>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</si>
  <si>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</si>
  <si>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</si>
  <si>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</si>
  <si>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</si>
  <si>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</si>
  <si>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</si>
  <si>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</si>
  <si>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</si>
  <si>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</si>
  <si>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</si>
  <si>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</si>
  <si>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</si>
  <si>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</si>
  <si>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</si>
  <si>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</si>
  <si>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</si>
  <si>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</si>
  <si>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</si>
  <si>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</si>
  <si>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</si>
  <si>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</si>
  <si>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</si>
  <si>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</si>
  <si>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</si>
  <si>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</si>
  <si>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</si>
  <si>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</si>
  <si>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</si>
  <si>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</si>
  <si>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</si>
  <si>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</si>
  <si>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</si>
  <si>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</si>
  <si>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</si>
  <si>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</si>
  <si>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</si>
  <si>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</si>
  <si>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</si>
  <si>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</si>
  <si>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</si>
  <si>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</si>
  <si>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</si>
  <si>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</si>
  <si>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</si>
  <si>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</si>
  <si>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</si>
  <si>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</si>
  <si>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</si>
  <si>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</si>
  <si>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</si>
  <si>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</si>
  <si>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</si>
  <si>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</si>
  <si>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</si>
  <si>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</si>
  <si>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</si>
  <si>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</si>
  <si>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</si>
  <si>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</si>
  <si>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</si>
  <si>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</si>
  <si>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</si>
  <si>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</si>
  <si>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</si>
  <si>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</si>
  <si>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</si>
  <si>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</si>
  <si>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</si>
  <si>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</si>
  <si>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</si>
  <si>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</si>
  <si>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</si>
  <si>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</si>
  <si>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</si>
  <si>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</si>
  <si>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</si>
  <si>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</si>
  <si>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</si>
  <si>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</si>
  <si>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</si>
  <si>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</si>
  <si>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</si>
  <si>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</si>
  <si>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</si>
  <si>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</si>
  <si>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</si>
  <si>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</si>
  <si>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</si>
  <si>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</si>
  <si>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</si>
  <si>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</si>
  <si>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</si>
  <si>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</si>
  <si>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</si>
  <si>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</si>
  <si>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</si>
  <si>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</si>
  <si>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</si>
  <si>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</si>
  <si>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</si>
  <si>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</si>
  <si>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</si>
  <si>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</si>
  <si>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</si>
  <si>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</si>
  <si>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</si>
  <si>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</si>
  <si>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</si>
  <si>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</si>
  <si>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</si>
  <si>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</si>
  <si>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</si>
  <si>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</si>
  <si>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</si>
  <si>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</si>
  <si>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</si>
  <si>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</si>
  <si>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</si>
  <si>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</si>
  <si>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</si>
  <si>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</si>
  <si>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</si>
  <si>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</si>
  <si>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</si>
  <si>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</si>
  <si>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</si>
  <si>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</si>
  <si>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</si>
  <si>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</si>
  <si>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</si>
  <si>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</si>
  <si>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</si>
  <si>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</si>
  <si>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</si>
  <si>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</si>
  <si>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</si>
  <si>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</si>
  <si>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</si>
  <si>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</si>
  <si>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</si>
  <si>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</si>
  <si>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</si>
  <si>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</si>
  <si>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</si>
  <si>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</si>
  <si>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</si>
  <si>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</si>
  <si>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</si>
  <si>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</si>
  <si>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</si>
  <si>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</si>
  <si>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</si>
  <si>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</si>
  <si>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</si>
  <si>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</si>
  <si>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</si>
  <si>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</si>
  <si>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</si>
  <si>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</si>
  <si>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</si>
  <si>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</si>
  <si>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</si>
  <si>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</si>
  <si>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</si>
  <si>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</si>
  <si>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</si>
  <si>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</si>
  <si>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</si>
  <si>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</si>
  <si>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</si>
  <si>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</si>
  <si>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</si>
  <si>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</si>
  <si>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</si>
  <si>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</si>
  <si>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</si>
  <si>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</si>
  <si>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</si>
  <si>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</si>
  <si>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</si>
  <si>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</si>
  <si>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</si>
  <si>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</si>
  <si>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</si>
  <si>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</si>
  <si>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</si>
  <si>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</si>
  <si>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</si>
  <si>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</si>
  <si>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</si>
  <si>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</si>
  <si>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</si>
  <si>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</si>
  <si>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</si>
  <si>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</si>
  <si>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</si>
  <si>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</si>
  <si>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</si>
  <si>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</si>
  <si>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</si>
  <si>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</si>
  <si>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</si>
  <si>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</si>
  <si>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</si>
  <si>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</si>
  <si>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</si>
  <si>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</si>
  <si>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</si>
  <si>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</si>
  <si>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</si>
  <si>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</si>
  <si>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</si>
  <si>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</si>
  <si>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</si>
  <si>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</si>
  <si>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</si>
  <si>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</si>
  <si>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</si>
  <si>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</si>
  <si>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</si>
  <si>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</si>
  <si>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</si>
  <si>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</si>
  <si>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</si>
  <si>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</si>
  <si>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</si>
  <si>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</si>
  <si>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</si>
  <si>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</si>
  <si>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</si>
  <si>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</si>
  <si>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</si>
  <si>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</si>
  <si>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</si>
  <si>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</si>
  <si>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</si>
  <si>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</si>
  <si>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</si>
  <si>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</si>
  <si>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</si>
  <si>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</si>
  <si>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</si>
  <si>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</si>
  <si>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</si>
  <si>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</si>
  <si>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</si>
  <si>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</si>
  <si>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</si>
  <si>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</si>
  <si>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</si>
  <si>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</si>
  <si>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</si>
  <si>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</si>
  <si>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</si>
  <si>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</si>
  <si>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</si>
  <si>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</si>
  <si>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</si>
  <si>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</si>
  <si>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</si>
  <si>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</si>
  <si>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</si>
  <si>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</si>
  <si>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</si>
  <si>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</si>
  <si>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</si>
  <si>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</si>
  <si>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</si>
  <si>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</si>
  <si>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</si>
  <si>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</si>
  <si>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</si>
  <si>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</si>
  <si>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</si>
  <si>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</si>
  <si>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</si>
  <si>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</si>
  <si>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</si>
  <si>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</si>
  <si>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</si>
  <si>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</si>
  <si>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</si>
  <si>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</si>
  <si>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</si>
  <si>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</si>
  <si>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</si>
  <si>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</si>
  <si>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</si>
  <si>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</si>
  <si>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</si>
  <si>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</si>
  <si>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</si>
  <si>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</si>
  <si>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</si>
  <si>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</si>
  <si>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</si>
  <si>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</si>
  <si>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</si>
  <si>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</si>
  <si>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</si>
  <si>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</si>
  <si>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</si>
  <si>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</si>
  <si>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</si>
  <si>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</si>
  <si>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</si>
  <si>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</si>
  <si>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</si>
  <si>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</si>
  <si>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</si>
  <si>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</si>
  <si>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</si>
  <si>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</si>
  <si>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</si>
  <si>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</si>
  <si>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</si>
  <si>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</si>
  <si>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</si>
  <si>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</si>
  <si>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</si>
  <si>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</si>
  <si>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</si>
  <si>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</si>
  <si>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</si>
  <si>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</si>
  <si>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</si>
  <si>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</si>
  <si>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</si>
  <si>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</si>
  <si>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</si>
  <si>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</si>
  <si>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</si>
  <si>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</si>
  <si>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</si>
  <si>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</si>
  <si>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</si>
  <si>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</si>
  <si>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</si>
  <si>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</si>
  <si>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</si>
  <si>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</si>
  <si>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</si>
  <si>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</si>
  <si>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</si>
  <si>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</si>
  <si>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</si>
  <si>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</si>
  <si>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</si>
  <si>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</si>
  <si>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</si>
  <si>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</si>
  <si>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</si>
  <si>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</si>
  <si>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</si>
  <si>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</si>
  <si>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</si>
  <si>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</si>
  <si>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</si>
  <si>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</si>
  <si>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</si>
  <si>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</si>
  <si>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</si>
  <si>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</si>
  <si>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</si>
  <si>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</si>
  <si>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</si>
  <si>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</si>
  <si>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</si>
  <si>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</si>
  <si>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</si>
  <si>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</si>
  <si>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</si>
  <si>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</si>
  <si>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</si>
  <si>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</si>
  <si>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</si>
  <si>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</si>
  <si>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</si>
  <si>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</si>
  <si>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</si>
  <si>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</si>
  <si>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</si>
  <si>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</si>
  <si>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</si>
  <si>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</si>
  <si>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</si>
  <si>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</si>
  <si>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</si>
  <si>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</si>
  <si>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</si>
  <si>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</si>
  <si>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</si>
  <si>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</si>
  <si>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</si>
  <si>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</si>
  <si>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</si>
  <si>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</si>
  <si>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</si>
  <si>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</si>
  <si>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</si>
  <si>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</si>
  <si>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</si>
  <si>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</si>
  <si>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</si>
  <si>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</si>
  <si>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</si>
  <si>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</si>
  <si>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</si>
  <si>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</si>
  <si>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</si>
  <si>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</si>
  <si>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</si>
  <si>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</si>
  <si>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</si>
  <si>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</si>
  <si>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</si>
  <si>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</si>
  <si>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</si>
  <si>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</si>
  <si>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</si>
  <si>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</si>
  <si>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</si>
  <si>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</si>
  <si>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</si>
  <si>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</si>
  <si>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</si>
  <si>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</si>
  <si>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</si>
  <si>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</si>
  <si>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</si>
  <si>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</si>
  <si>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</si>
  <si>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</si>
  <si>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</si>
  <si>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</si>
  <si>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</si>
  <si>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</si>
  <si>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</si>
  <si>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</si>
  <si>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</si>
  <si>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</si>
  <si>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</si>
  <si>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</si>
  <si>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</si>
  <si>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</si>
  <si>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</si>
  <si>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</si>
  <si>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</si>
  <si>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</si>
  <si>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</si>
  <si>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</si>
  <si>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</si>
  <si>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</si>
  <si>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</si>
  <si>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</si>
  <si>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</si>
  <si>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</si>
  <si>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</si>
  <si>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</si>
  <si>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</si>
  <si>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</si>
  <si>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</si>
  <si>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</si>
  <si>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</si>
  <si>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</si>
  <si>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</si>
  <si>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</si>
  <si>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</si>
  <si>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</si>
  <si>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</si>
  <si>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</si>
  <si>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</si>
  <si>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</si>
  <si>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</si>
  <si>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</si>
  <si>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</si>
  <si>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</si>
  <si>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</si>
  <si>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</si>
  <si>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</si>
  <si>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</si>
  <si>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</si>
  <si>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</si>
  <si>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</si>
  <si>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</si>
  <si>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</si>
  <si>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</si>
  <si>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</si>
  <si>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</si>
  <si>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</si>
  <si>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</si>
  <si>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</si>
  <si>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</si>
  <si>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</si>
  <si>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</si>
  <si>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</si>
  <si>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</si>
  <si>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</si>
  <si>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</si>
  <si>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</si>
  <si>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</si>
  <si>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</si>
  <si>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</si>
  <si>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</si>
  <si>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</si>
  <si>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</si>
  <si>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</si>
  <si>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</si>
  <si>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</si>
  <si>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</si>
  <si>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</si>
  <si>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</si>
  <si>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</si>
  <si>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</si>
  <si>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</si>
  <si>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</si>
  <si>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</si>
  <si>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</si>
  <si>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</si>
  <si>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</si>
  <si>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</si>
  <si>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</si>
  <si>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</si>
  <si>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</si>
  <si>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</si>
  <si>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</si>
  <si>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</si>
  <si>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</si>
  <si>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</si>
  <si>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</si>
  <si>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</si>
  <si>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</si>
  <si>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</si>
  <si>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</si>
  <si>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</si>
  <si>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</si>
  <si>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</si>
  <si>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</si>
  <si>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</si>
  <si>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</si>
  <si>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</si>
  <si>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</si>
  <si>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</si>
  <si>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</si>
  <si>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</si>
  <si>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</si>
  <si>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</si>
  <si>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</si>
  <si>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</si>
  <si>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</si>
  <si>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</si>
  <si>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</si>
  <si>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</si>
  <si>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</si>
  <si>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</si>
  <si>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</si>
  <si>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</si>
  <si>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</si>
  <si>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</si>
  <si>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</si>
  <si>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</si>
  <si>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</si>
  <si>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</si>
  <si>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</si>
  <si>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</si>
  <si>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</si>
  <si>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</si>
  <si>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</si>
  <si>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</si>
  <si>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</si>
  <si>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</si>
  <si>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</si>
  <si>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</si>
  <si>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</si>
  <si>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</si>
  <si>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</si>
  <si>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</si>
  <si>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</si>
  <si>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</si>
  <si>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</si>
  <si>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</si>
  <si>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</si>
  <si>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</si>
  <si>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</si>
  <si>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</si>
  <si>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</si>
  <si>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</si>
  <si>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</si>
  <si>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</si>
  <si>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</si>
  <si>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</si>
  <si>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</si>
  <si>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</si>
  <si>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</si>
  <si>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</si>
  <si>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</si>
  <si>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</si>
  <si>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</si>
  <si>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</si>
  <si>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</si>
  <si>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</si>
  <si>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</si>
  <si>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</si>
  <si>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</si>
  <si>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</si>
  <si>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</si>
  <si>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</si>
  <si>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</si>
  <si>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</si>
  <si>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</si>
  <si>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</si>
  <si>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</si>
  <si>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</si>
  <si>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</si>
  <si>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</si>
  <si>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</si>
  <si>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</si>
  <si>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</si>
  <si>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</si>
  <si>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</si>
  <si>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</si>
  <si>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</si>
  <si>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</si>
  <si>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</si>
  <si>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</si>
  <si>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</si>
  <si>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</si>
  <si>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</si>
  <si>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</si>
  <si>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</si>
  <si>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</si>
  <si>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</si>
  <si>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</si>
  <si>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</si>
  <si>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</si>
  <si>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</si>
  <si>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</si>
  <si>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</si>
  <si>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</si>
  <si>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</si>
  <si>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</si>
  <si>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</si>
  <si>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</si>
  <si>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</si>
  <si>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</si>
  <si>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</si>
  <si>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</si>
  <si>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</si>
  <si>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</si>
  <si>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</si>
  <si>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</si>
  <si>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</si>
  <si>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</si>
  <si>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</si>
  <si>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</si>
  <si>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</si>
  <si>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</si>
  <si>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</si>
  <si>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</si>
  <si>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</si>
  <si>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</si>
  <si>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</si>
  <si>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</si>
  <si>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</si>
  <si>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</si>
  <si>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</si>
  <si>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</si>
  <si>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</si>
  <si>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</si>
  <si>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</si>
  <si>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</si>
  <si>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</si>
  <si>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</si>
  <si>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</si>
  <si>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</si>
  <si>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</si>
  <si>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</si>
  <si>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</si>
  <si>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</si>
  <si>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</si>
  <si>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</si>
  <si>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</si>
  <si>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</si>
  <si>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</si>
  <si>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</si>
  <si>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</si>
  <si>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</si>
  <si>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</si>
  <si>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</si>
  <si>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</si>
  <si>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</si>
  <si>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</si>
  <si>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</si>
  <si>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</si>
  <si>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</si>
  <si>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</si>
  <si>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</si>
  <si>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</si>
  <si>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</si>
  <si>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</si>
  <si>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</si>
  <si>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</si>
  <si>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</si>
  <si>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</si>
  <si>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</si>
  <si>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</si>
  <si>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</si>
  <si>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</si>
  <si>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</si>
  <si>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</si>
  <si>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</si>
  <si>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</si>
  <si>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</si>
  <si>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</si>
  <si>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</si>
  <si>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</si>
  <si>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</si>
  <si>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</si>
  <si>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</si>
  <si>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</si>
  <si>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</si>
  <si>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</si>
  <si>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</si>
  <si>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</si>
  <si>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</si>
  <si>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</si>
  <si>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</si>
  <si>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</si>
  <si>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</si>
  <si>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</si>
  <si>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</si>
  <si>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</si>
  <si>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</si>
  <si>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</si>
  <si>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</si>
  <si>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</si>
  <si>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</si>
  <si>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</si>
  <si>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</si>
  <si>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</si>
  <si>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</si>
  <si>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</si>
  <si>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</si>
  <si>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</si>
  <si>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</si>
  <si>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</si>
  <si>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</si>
  <si>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</si>
  <si>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</si>
  <si>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</si>
  <si>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</si>
  <si>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</si>
  <si>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</si>
  <si>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</si>
  <si>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</si>
  <si>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</si>
  <si>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</si>
  <si>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</si>
  <si>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</si>
  <si>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</si>
  <si>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</si>
  <si>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</si>
  <si>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</si>
  <si>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</si>
  <si>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</si>
  <si>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</si>
  <si>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</si>
  <si>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</si>
  <si>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</si>
  <si>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</si>
  <si>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</si>
  <si>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</si>
  <si>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</si>
  <si>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</si>
  <si>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</si>
  <si>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</si>
  <si>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</si>
  <si>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</si>
  <si>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</si>
  <si>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</si>
  <si>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</si>
  <si>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</si>
  <si>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</si>
  <si>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</si>
  <si>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</si>
  <si>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</si>
  <si>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</si>
  <si>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</si>
  <si>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</si>
  <si>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</si>
  <si>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</si>
  <si>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</si>
  <si>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</si>
  <si>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</si>
  <si>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</si>
  <si>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</si>
  <si>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</si>
  <si>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</si>
  <si>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</si>
  <si>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</si>
  <si>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</si>
  <si>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</si>
  <si>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</si>
  <si>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</si>
  <si>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</si>
  <si>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</si>
  <si>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</si>
  <si>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</si>
  <si>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</si>
  <si>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</si>
  <si>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</si>
  <si>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</si>
  <si>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</si>
  <si>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</si>
  <si>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</si>
  <si>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</si>
  <si>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</si>
  <si>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</si>
  <si>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</si>
  <si>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</si>
  <si>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</si>
  <si>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</si>
  <si>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</si>
  <si>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</si>
  <si>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</si>
  <si>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</si>
  <si>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</si>
  <si>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</si>
  <si>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</si>
  <si>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</si>
  <si>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</si>
  <si>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</si>
  <si>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</si>
  <si>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</si>
  <si>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</si>
  <si>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</si>
  <si>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</si>
  <si>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</si>
  <si>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</si>
  <si>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</si>
  <si>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</si>
  <si>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</si>
  <si>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</si>
  <si>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</si>
  <si>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</si>
  <si>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</si>
  <si>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</si>
  <si>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</si>
  <si>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</si>
  <si>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</si>
  <si>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</si>
  <si>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</si>
  <si>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</si>
  <si>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</si>
  <si>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</si>
  <si>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</si>
  <si>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</si>
  <si>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</si>
  <si>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</si>
  <si>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</si>
  <si>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</si>
  <si>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</si>
  <si>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</si>
  <si>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</si>
  <si>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</si>
  <si>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</si>
  <si>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</si>
  <si>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</si>
  <si>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</si>
  <si>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</si>
  <si>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</si>
  <si>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</si>
  <si>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</si>
  <si>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</si>
  <si>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</si>
  <si>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</si>
  <si>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</si>
  <si>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</si>
  <si>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</si>
  <si>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</si>
  <si>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</si>
  <si>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</si>
  <si>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</si>
  <si>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</si>
  <si>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</si>
  <si>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</si>
  <si>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</si>
  <si>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</si>
  <si>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</si>
  <si>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</si>
  <si>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</si>
  <si>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</si>
  <si>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</si>
  <si>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</si>
  <si>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</si>
  <si>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</si>
  <si>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</si>
  <si>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</si>
  <si>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</si>
  <si>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</si>
  <si>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</si>
  <si>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</si>
  <si>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</si>
  <si>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</si>
  <si>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</si>
  <si>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</si>
  <si>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</si>
  <si>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</si>
  <si>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</si>
  <si>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</si>
  <si>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</si>
  <si>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</si>
  <si>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</si>
  <si>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</si>
  <si>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</si>
  <si>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</si>
  <si>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</si>
  <si>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</si>
  <si>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</si>
  <si>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</si>
  <si>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</si>
  <si>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</si>
  <si>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</si>
  <si>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</si>
  <si>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</si>
  <si>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</si>
  <si>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</si>
  <si>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</si>
  <si>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</si>
  <si>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</si>
  <si>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</si>
  <si>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</si>
  <si>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</si>
  <si>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</si>
  <si>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</si>
  <si>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</si>
  <si>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</si>
  <si>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</si>
  <si>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</si>
  <si>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</si>
  <si>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</si>
  <si>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</si>
  <si>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</si>
  <si>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</si>
  <si>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</si>
  <si>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</si>
  <si>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</si>
  <si>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</si>
  <si>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</si>
  <si>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</si>
  <si>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</si>
  <si>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</si>
  <si>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</si>
  <si>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</si>
  <si>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</si>
  <si>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</si>
  <si>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</si>
  <si>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</si>
  <si>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</si>
  <si>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</si>
  <si>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</si>
  <si>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</si>
  <si>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</si>
  <si>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</si>
  <si>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</si>
  <si>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</si>
  <si>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</si>
  <si>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</si>
  <si>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</si>
  <si>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</si>
  <si>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</si>
  <si>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</si>
  <si>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</si>
  <si>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</si>
  <si>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</si>
  <si>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</si>
  <si>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</si>
  <si>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</si>
  <si>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</si>
  <si>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</si>
  <si>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</si>
  <si>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</si>
  <si>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</si>
  <si>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</si>
  <si>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</si>
  <si>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</si>
  <si>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</si>
  <si>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</si>
  <si>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</si>
  <si>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</si>
  <si>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</si>
  <si>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</si>
  <si>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</si>
  <si>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</si>
  <si>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</si>
  <si>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</si>
  <si>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</si>
  <si>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</si>
  <si>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</si>
  <si>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</si>
  <si>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</si>
  <si>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</si>
  <si>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</si>
  <si>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</si>
  <si>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</si>
  <si>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</si>
  <si>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</si>
  <si>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</si>
  <si>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</si>
  <si>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</si>
  <si>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</si>
  <si>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</si>
  <si>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</si>
  <si>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</si>
  <si>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</si>
  <si>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</si>
  <si>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</si>
  <si>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</si>
  <si>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</si>
  <si>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</si>
  <si>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</si>
  <si>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</si>
  <si>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</si>
  <si>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</si>
  <si>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</si>
  <si>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</si>
  <si>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</si>
  <si>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</si>
  <si>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</si>
  <si>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</si>
  <si>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</si>
  <si>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</si>
  <si>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</si>
  <si>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</si>
  <si>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</si>
  <si>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</si>
  <si>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</si>
  <si>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</si>
  <si>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</si>
  <si>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</si>
  <si>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</si>
  <si>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</si>
  <si>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</si>
  <si>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</si>
  <si>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</si>
  <si>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</si>
  <si>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</si>
  <si>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</si>
  <si>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</si>
  <si>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</si>
  <si>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</si>
  <si>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</si>
  <si>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</si>
  <si>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</si>
  <si>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</si>
  <si>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</si>
  <si>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</si>
  <si>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</si>
  <si>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</si>
  <si>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</si>
  <si>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</si>
  <si>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</si>
  <si>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</si>
  <si>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</si>
  <si>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</si>
  <si>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</si>
  <si>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</si>
  <si>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</si>
  <si>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</si>
  <si>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</si>
  <si>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</si>
  <si>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</si>
  <si>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</si>
  <si>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</si>
  <si>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</si>
  <si>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</si>
  <si>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</si>
  <si>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</si>
  <si>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</si>
  <si>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</si>
  <si>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</si>
  <si>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</si>
  <si>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</si>
  <si>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</si>
  <si>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</si>
  <si>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</si>
  <si>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</si>
  <si>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</si>
  <si>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</si>
  <si>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</si>
  <si>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</si>
  <si>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</si>
  <si>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</si>
  <si>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</si>
  <si>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</si>
  <si>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</si>
  <si>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</si>
  <si>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</si>
  <si>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</si>
  <si>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</si>
  <si>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</si>
  <si>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</si>
  <si>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</si>
  <si>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</si>
  <si>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</si>
  <si>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</si>
  <si>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</si>
  <si>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</si>
  <si>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</si>
  <si>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</si>
  <si>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</si>
  <si>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</si>
  <si>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</si>
  <si>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</si>
  <si>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</si>
  <si>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</si>
  <si>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</si>
  <si>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</si>
  <si>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</si>
  <si>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</si>
  <si>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</si>
  <si>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</si>
  <si>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</si>
  <si>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</si>
  <si>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</si>
  <si>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</si>
  <si>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</si>
  <si>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</si>
  <si>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</si>
  <si>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</si>
  <si>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</si>
  <si>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</si>
  <si>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</si>
  <si>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</si>
  <si>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</si>
  <si>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</si>
  <si>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</si>
  <si>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</si>
  <si>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</si>
  <si>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</si>
  <si>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</si>
  <si>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</si>
  <si>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</si>
  <si>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</si>
  <si>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</si>
  <si>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</si>
  <si>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</si>
  <si>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</si>
  <si>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</si>
  <si>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</si>
  <si>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</si>
  <si>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</si>
  <si>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</si>
  <si>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</si>
  <si>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</si>
  <si>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</si>
  <si>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</si>
  <si>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</si>
  <si>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</si>
  <si>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</si>
  <si>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</si>
  <si>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</si>
  <si>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</si>
  <si>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</si>
  <si>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</si>
  <si>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</si>
  <si>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</si>
  <si>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</si>
  <si>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</si>
  <si>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</si>
  <si>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</si>
  <si>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</si>
  <si>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</si>
  <si>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</si>
  <si>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</si>
  <si>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</si>
  <si>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</si>
  <si>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</si>
  <si>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</si>
  <si>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</si>
  <si>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</si>
  <si>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</si>
  <si>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</si>
  <si>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</si>
  <si>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</si>
  <si>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</si>
  <si>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</si>
  <si>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</si>
  <si>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</si>
  <si>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</si>
  <si>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</si>
  <si>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</si>
  <si>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</si>
  <si>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</si>
  <si>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</si>
  <si>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</si>
  <si>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</si>
  <si>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</si>
  <si>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</si>
  <si>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</si>
  <si>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</si>
  <si>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</si>
  <si>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</si>
  <si>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</si>
  <si>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</si>
  <si>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</si>
  <si>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</si>
  <si>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</si>
  <si>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</si>
  <si>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</si>
  <si>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</si>
  <si>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</si>
  <si>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</si>
  <si>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</si>
  <si>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</si>
  <si>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</si>
  <si>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</si>
  <si>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</si>
  <si>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</si>
  <si>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</si>
  <si>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</si>
  <si>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</si>
  <si>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</si>
  <si>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</si>
  <si>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</si>
  <si>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</si>
  <si>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</si>
  <si>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</si>
  <si>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</si>
  <si>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</si>
  <si>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</si>
  <si>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</si>
  <si>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</si>
  <si>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</si>
  <si>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</si>
  <si>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</si>
  <si>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</si>
  <si>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</si>
  <si>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</si>
  <si>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</si>
  <si>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</si>
  <si>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</si>
  <si>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</si>
  <si>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</si>
  <si>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</si>
  <si>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</si>
  <si>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</si>
  <si>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</si>
  <si>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</si>
  <si>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</si>
  <si>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</si>
  <si>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</si>
  <si>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</si>
  <si>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</si>
  <si>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</si>
  <si>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</si>
  <si>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</si>
  <si>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</si>
  <si>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</si>
  <si>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</si>
  <si>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</si>
  <si>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</si>
  <si>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</si>
  <si>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</si>
  <si>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</si>
  <si>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</si>
  <si>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</si>
  <si>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</si>
  <si>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</si>
  <si>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</si>
  <si>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</si>
  <si>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</si>
  <si>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</si>
  <si>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</si>
  <si>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</si>
  <si>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</si>
  <si>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</si>
  <si>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</si>
  <si>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</si>
  <si>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</si>
  <si>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</si>
  <si>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</si>
  <si>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</si>
  <si>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</si>
  <si>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</si>
  <si>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</si>
  <si>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</si>
  <si>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</si>
  <si>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</si>
  <si>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</si>
  <si>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</si>
  <si>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</si>
  <si>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</si>
  <si>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</si>
  <si>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</si>
  <si>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</si>
  <si>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</si>
  <si>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</si>
  <si>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</si>
  <si>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</si>
  <si>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</si>
  <si>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</si>
  <si>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</si>
  <si>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</si>
  <si>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</si>
  <si>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</si>
  <si>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</si>
  <si>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</si>
  <si>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</si>
  <si>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</si>
  <si>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</si>
  <si>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</si>
  <si>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</si>
  <si>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</si>
  <si>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</si>
  <si>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</si>
  <si>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</si>
  <si>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</si>
  <si>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</si>
  <si>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</si>
  <si>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</si>
  <si>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</si>
  <si>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</si>
  <si>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</si>
  <si>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</si>
  <si>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</si>
  <si>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</si>
  <si>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</si>
  <si>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</si>
  <si>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</si>
  <si>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</si>
  <si>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</si>
  <si>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</si>
  <si>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</si>
  <si>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</si>
  <si>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</si>
  <si>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</si>
  <si>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</si>
  <si>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</si>
  <si>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</si>
  <si>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</si>
  <si>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</si>
  <si>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</si>
  <si>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</si>
  <si>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</si>
  <si>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</si>
  <si>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</si>
  <si>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</si>
  <si>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</si>
  <si>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</si>
  <si>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</si>
  <si>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</si>
  <si>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</si>
  <si>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</si>
  <si>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</si>
  <si>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</si>
  <si>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</si>
  <si>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</si>
  <si>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</si>
  <si>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</si>
  <si>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</si>
  <si>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</si>
  <si>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</si>
  <si>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</si>
  <si>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</si>
  <si>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</si>
  <si>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</si>
  <si>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</si>
  <si>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</si>
  <si>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</si>
  <si>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</si>
  <si>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</si>
  <si>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</si>
  <si>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</si>
  <si>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</si>
  <si>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</si>
  <si>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</si>
  <si>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</si>
  <si>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</si>
  <si>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</si>
  <si>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</si>
  <si>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</si>
  <si>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</si>
  <si>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</si>
  <si>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</si>
  <si>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</si>
  <si>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</si>
  <si>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</si>
  <si>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</si>
  <si>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</si>
  <si>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</si>
  <si>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</si>
  <si>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</si>
  <si>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</si>
  <si>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</si>
  <si>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</si>
  <si>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</si>
  <si>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</si>
  <si>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</si>
  <si>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</si>
  <si>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</si>
  <si>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</si>
  <si>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</si>
  <si>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</si>
  <si>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</si>
  <si>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</si>
  <si>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</si>
  <si>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</si>
  <si>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</si>
  <si>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</si>
  <si>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</si>
  <si>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</si>
  <si>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</si>
  <si>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</si>
  <si>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</si>
  <si>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</si>
  <si>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</si>
  <si>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</si>
  <si>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</si>
  <si>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</si>
  <si>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</si>
  <si>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</si>
  <si>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</si>
  <si>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</si>
  <si>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</si>
  <si>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</si>
  <si>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</si>
  <si>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</si>
  <si>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</si>
  <si>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</si>
  <si>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</si>
  <si>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</si>
  <si>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</si>
  <si>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</si>
  <si>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</si>
  <si>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</si>
  <si>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</si>
  <si>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</si>
  <si>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</si>
  <si>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</si>
  <si>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</si>
  <si>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</si>
  <si>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</si>
  <si>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</si>
  <si>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</si>
  <si>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</si>
  <si>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</si>
  <si>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</si>
  <si>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</si>
  <si>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</si>
  <si>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</si>
  <si>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</si>
  <si>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</si>
  <si>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</si>
  <si>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</si>
  <si>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</si>
  <si>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</si>
  <si>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</si>
  <si>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</si>
  <si>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</si>
  <si>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</si>
  <si>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</si>
  <si>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</si>
  <si>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</si>
  <si>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</si>
  <si>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</si>
  <si>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</si>
  <si>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</si>
  <si>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</si>
  <si>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</si>
  <si>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</si>
  <si>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</si>
  <si>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</si>
  <si>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</si>
  <si>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</si>
  <si>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</si>
  <si>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</si>
  <si>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</si>
  <si>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</si>
  <si>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</si>
  <si>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</si>
  <si>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</si>
  <si>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</si>
  <si>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</si>
  <si>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</si>
  <si>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</si>
  <si>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</si>
  <si>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</si>
  <si>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</si>
  <si>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</si>
  <si>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</si>
  <si>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</si>
  <si>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</si>
  <si>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</si>
  <si>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</si>
  <si>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</si>
  <si>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</si>
  <si>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</si>
  <si>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</si>
  <si>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</si>
  <si>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</si>
  <si>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</si>
  <si>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</si>
  <si>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</si>
  <si>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</si>
  <si>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</si>
  <si>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</si>
  <si>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</si>
  <si>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</si>
  <si>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</si>
  <si>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</si>
  <si>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</si>
  <si>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</si>
  <si>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</si>
  <si>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</si>
  <si>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</si>
  <si>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</si>
  <si>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</si>
  <si>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</si>
  <si>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</si>
  <si>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</si>
  <si>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</si>
  <si>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</si>
  <si>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</si>
  <si>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</si>
  <si>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</si>
  <si>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</si>
  <si>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</si>
  <si>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</si>
  <si>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</si>
  <si>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</si>
  <si>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</si>
  <si>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</si>
  <si>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</si>
  <si>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</si>
  <si>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</si>
  <si>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</si>
  <si>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</si>
  <si>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</si>
  <si>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</si>
  <si>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</si>
  <si>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</si>
  <si>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</si>
  <si>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</si>
  <si>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</si>
  <si>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</si>
  <si>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</si>
  <si>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</si>
  <si>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</si>
  <si>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</si>
  <si>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</si>
  <si>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</si>
  <si>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</si>
  <si>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</si>
  <si>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</si>
  <si>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</si>
  <si>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</si>
  <si>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</si>
  <si>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</si>
  <si>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</si>
  <si>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</si>
  <si>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</si>
  <si>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</si>
  <si>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</si>
  <si>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</si>
  <si>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</si>
  <si>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</si>
  <si>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</si>
  <si>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</si>
  <si>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</si>
  <si>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</si>
  <si>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</si>
  <si>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</si>
  <si>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</si>
  <si>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</si>
  <si>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</si>
  <si>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</si>
  <si>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</si>
  <si>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</si>
  <si>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</si>
  <si>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</si>
  <si>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</si>
  <si>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</si>
  <si>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</si>
  <si>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</si>
  <si>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</si>
  <si>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</si>
  <si>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</si>
  <si>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</si>
  <si>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</si>
  <si>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</si>
  <si>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</si>
  <si>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</si>
  <si>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</si>
  <si>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</si>
  <si>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</si>
  <si>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</si>
  <si>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</si>
  <si>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</si>
  <si>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</si>
  <si>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</si>
  <si>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</si>
  <si>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</si>
  <si>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</si>
  <si>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</si>
  <si>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</si>
  <si>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</si>
  <si>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</si>
  <si>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</si>
  <si>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</si>
  <si>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</si>
  <si>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</si>
  <si>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</si>
  <si>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</si>
  <si>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</si>
  <si>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</si>
  <si>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</si>
  <si>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</si>
  <si>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</si>
  <si>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</si>
  <si>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</si>
  <si>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</si>
  <si>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</si>
  <si>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</si>
  <si>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</si>
  <si>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</si>
  <si>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</si>
  <si>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</si>
  <si>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</si>
  <si>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</si>
  <si>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</si>
  <si>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</si>
  <si>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</si>
  <si>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</si>
  <si>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</si>
  <si>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</si>
  <si>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</si>
  <si>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</si>
  <si>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</si>
  <si>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</si>
  <si>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</si>
  <si>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</si>
  <si>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</si>
  <si>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</si>
  <si>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</si>
  <si>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</si>
  <si>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</si>
  <si>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</si>
  <si>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</si>
  <si>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</si>
  <si>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</si>
  <si>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</si>
  <si>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</si>
  <si>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</si>
  <si>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</si>
  <si>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</si>
  <si>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</si>
  <si>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</si>
  <si>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</si>
  <si>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</si>
  <si>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</si>
  <si>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</si>
  <si>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</si>
  <si>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</si>
  <si>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</si>
  <si>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</si>
  <si>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</si>
  <si>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</si>
  <si>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</si>
  <si>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</si>
  <si>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</si>
  <si>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</si>
  <si>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</si>
  <si>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</si>
  <si>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</si>
  <si>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</si>
  <si>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</si>
  <si>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</si>
  <si>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</si>
  <si>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</si>
  <si>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</si>
  <si>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</si>
  <si>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</si>
  <si>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</si>
  <si>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</si>
  <si>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</si>
  <si>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</si>
  <si>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</si>
  <si>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</si>
  <si>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</si>
  <si>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</si>
  <si>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</si>
  <si>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</si>
  <si>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</si>
  <si>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</si>
  <si>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</si>
  <si>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</si>
  <si>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</si>
  <si>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</si>
  <si>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</si>
  <si>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</si>
  <si>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</si>
  <si>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</si>
  <si>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</si>
  <si>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</si>
  <si>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</si>
  <si>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</si>
  <si>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</si>
  <si>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</si>
  <si>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</si>
  <si>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</si>
  <si>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</si>
  <si>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</si>
  <si>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</si>
  <si>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</si>
  <si>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</si>
  <si>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</si>
  <si>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</si>
  <si>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</si>
  <si>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</si>
  <si>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</si>
  <si>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</si>
  <si>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</si>
  <si>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</si>
  <si>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</si>
  <si>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</si>
  <si>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</si>
  <si>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</si>
  <si>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</si>
  <si>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</si>
  <si>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</si>
  <si>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</si>
  <si>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</si>
  <si>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</si>
  <si>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</si>
  <si>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</si>
  <si>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</si>
  <si>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</si>
  <si>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</si>
  <si>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</si>
  <si>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</si>
  <si>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</si>
  <si>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</si>
  <si>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</si>
  <si>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</si>
  <si>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</si>
  <si>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</si>
  <si>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</si>
  <si>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</si>
  <si>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</si>
  <si>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</si>
  <si>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</si>
  <si>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</si>
  <si>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</si>
  <si>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</si>
  <si>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</si>
  <si>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</si>
  <si>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</si>
  <si>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</si>
  <si>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</si>
  <si>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</si>
  <si>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</si>
  <si>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</si>
  <si>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</si>
  <si>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</si>
  <si>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</si>
  <si>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</si>
  <si>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</si>
  <si>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</si>
  <si>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</si>
  <si>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</si>
  <si>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</si>
  <si>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</si>
  <si>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</si>
  <si>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</si>
  <si>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</si>
  <si>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</si>
  <si>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</si>
  <si>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</si>
  <si>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</si>
  <si>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</si>
  <si>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</si>
  <si>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</si>
  <si>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</si>
  <si>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</si>
  <si>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</si>
  <si>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</si>
  <si>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</si>
  <si>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</si>
  <si>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</si>
  <si>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</si>
  <si>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</si>
  <si>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</si>
  <si>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</si>
  <si>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</si>
  <si>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</si>
  <si>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</si>
  <si>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</si>
  <si>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</si>
  <si>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</si>
  <si>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</si>
  <si>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</si>
  <si>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</si>
  <si>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</si>
  <si>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</si>
  <si>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</si>
  <si>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</si>
  <si>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</si>
  <si>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</si>
  <si>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</si>
  <si>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</si>
  <si>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</si>
  <si>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</si>
  <si>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</si>
  <si>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</si>
  <si>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</si>
  <si>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</si>
  <si>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</si>
  <si>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</si>
  <si>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</si>
  <si>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</si>
  <si>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</si>
  <si>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</si>
  <si>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</si>
  <si>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</si>
  <si>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</si>
  <si>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</si>
  <si>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</si>
  <si>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</si>
  <si>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</si>
  <si>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</si>
  <si>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</si>
  <si>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</si>
  <si>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</si>
  <si>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</si>
  <si>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</si>
  <si>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</si>
  <si>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</si>
  <si>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</si>
  <si>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</si>
  <si>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</si>
  <si>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</si>
  <si>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</si>
  <si>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</si>
  <si>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</si>
  <si>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</si>
  <si>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</si>
  <si>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</si>
  <si>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</si>
  <si>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</si>
  <si>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</si>
  <si>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</si>
  <si>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</si>
  <si>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</si>
  <si>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</si>
  <si>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</si>
  <si>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</si>
  <si>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</si>
  <si>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</si>
  <si>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</si>
  <si>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</si>
  <si>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</si>
  <si>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</si>
  <si>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</si>
  <si>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</si>
  <si>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</si>
  <si>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</si>
  <si>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</si>
  <si>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</si>
  <si>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</si>
  <si>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</si>
  <si>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</si>
  <si>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</si>
  <si>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</si>
  <si>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</si>
  <si>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</si>
  <si>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</si>
  <si>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</si>
  <si>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</si>
  <si>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</si>
  <si>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</si>
  <si>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</si>
  <si>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</si>
  <si>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</si>
  <si>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</si>
  <si>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</si>
  <si>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</si>
  <si>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</si>
  <si>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</si>
  <si>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</si>
  <si>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</si>
  <si>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</si>
  <si>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</si>
  <si>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</si>
  <si>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</si>
  <si>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</si>
  <si>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</si>
  <si>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</si>
  <si>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</si>
  <si>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</si>
  <si>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</si>
  <si>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</si>
  <si>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</si>
  <si>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</si>
  <si>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</si>
  <si>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</si>
  <si>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</si>
  <si>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</si>
  <si>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</si>
  <si>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</si>
  <si>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</si>
  <si>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</si>
  <si>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</si>
  <si>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</si>
  <si>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</si>
  <si>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</si>
  <si>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</si>
  <si>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</si>
  <si>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</si>
  <si>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</si>
  <si>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</si>
  <si>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</si>
  <si>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</si>
  <si>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</si>
  <si>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</si>
  <si>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</si>
  <si>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</si>
  <si>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</si>
  <si>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</si>
  <si>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</si>
  <si>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</si>
  <si>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</si>
  <si>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</si>
  <si>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</si>
  <si>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</si>
  <si>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</si>
  <si>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</si>
  <si>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</si>
  <si>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</si>
  <si>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</si>
  <si>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</si>
  <si>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</si>
  <si>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</si>
  <si>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</si>
  <si>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</si>
  <si>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</si>
  <si>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</si>
  <si>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</si>
  <si>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</si>
  <si>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</si>
  <si>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</si>
  <si>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</si>
  <si>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</si>
  <si>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</si>
  <si>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</si>
  <si>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</si>
  <si>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</si>
  <si>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</si>
  <si>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</si>
  <si>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</si>
  <si>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</si>
  <si>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</si>
  <si>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</si>
  <si>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</si>
  <si>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</si>
  <si>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</si>
  <si>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</si>
  <si>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</si>
  <si>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</si>
  <si>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</si>
  <si>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</si>
  <si>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</si>
  <si>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</si>
  <si>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</si>
  <si>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</si>
  <si>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</si>
  <si>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</si>
  <si>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</si>
  <si>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</si>
  <si>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</si>
  <si>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</si>
  <si>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</si>
  <si>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</si>
  <si>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</si>
  <si>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</si>
  <si>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</si>
  <si>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</si>
  <si>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</si>
  <si>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</si>
  <si>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</si>
  <si>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</si>
  <si>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</si>
  <si>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</si>
  <si>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</si>
  <si>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</si>
  <si>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</si>
  <si>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</si>
  <si>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</si>
  <si>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</si>
  <si>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</si>
  <si>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</si>
  <si>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</si>
  <si>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</si>
  <si>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</si>
  <si>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</si>
  <si>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</si>
  <si>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</si>
  <si>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</si>
  <si>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</si>
  <si>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</si>
  <si>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</si>
  <si>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</si>
  <si>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</si>
  <si>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</si>
  <si>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</si>
  <si>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</si>
  <si>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</si>
  <si>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</si>
  <si>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</si>
  <si>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</si>
  <si>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</si>
  <si>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</si>
  <si>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</si>
  <si>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</si>
  <si>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</si>
  <si>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</si>
  <si>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</si>
  <si>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</si>
  <si>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</si>
  <si>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</si>
  <si>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</si>
  <si>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</si>
  <si>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</si>
  <si>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</si>
  <si>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</si>
  <si>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</si>
  <si>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</si>
  <si>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</si>
  <si>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</si>
  <si>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</si>
  <si>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</si>
  <si>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</si>
  <si>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</si>
  <si>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</si>
  <si>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</si>
  <si>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</si>
  <si>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</si>
  <si>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</si>
  <si>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</si>
  <si>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</si>
  <si>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</si>
  <si>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</si>
  <si>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</si>
  <si>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</si>
  <si>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</si>
  <si>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</si>
  <si>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</si>
  <si>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</si>
  <si>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</si>
  <si>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</si>
  <si>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</si>
  <si>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</si>
  <si>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</si>
  <si>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</si>
  <si>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</si>
  <si>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</si>
  <si>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</si>
  <si>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</si>
  <si>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</si>
  <si>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</si>
  <si>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</si>
  <si>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</si>
  <si>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</si>
  <si>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</si>
  <si>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</si>
  <si>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</si>
  <si>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</si>
  <si>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</si>
  <si>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</si>
  <si>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</si>
  <si>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</si>
  <si>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</si>
  <si>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</si>
  <si>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</si>
  <si>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</si>
  <si>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</si>
  <si>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</si>
  <si>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</si>
  <si>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</si>
  <si>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</si>
  <si>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</si>
  <si>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</si>
  <si>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</si>
  <si>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</si>
  <si>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</si>
  <si>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</si>
  <si>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</si>
  <si>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</si>
  <si>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</si>
  <si>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</si>
  <si>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</si>
  <si>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</si>
  <si>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</si>
  <si>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</si>
  <si>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</si>
  <si>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</si>
  <si>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</si>
  <si>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</si>
  <si>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</si>
  <si>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</si>
  <si>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</si>
  <si>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</si>
  <si>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</si>
  <si>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</si>
  <si>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</si>
  <si>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</si>
  <si>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</si>
  <si>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</si>
  <si>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</si>
  <si>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</si>
  <si>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</si>
  <si>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</si>
  <si>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</si>
  <si>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</si>
  <si>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</si>
  <si>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</si>
  <si>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</si>
  <si>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</si>
  <si>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</si>
  <si>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</si>
  <si>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</si>
  <si>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</si>
  <si>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</si>
  <si>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</si>
  <si>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</si>
  <si>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</si>
  <si>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</si>
  <si>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</si>
  <si>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</si>
  <si>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</si>
  <si>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</si>
  <si>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</si>
  <si>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</si>
  <si>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</si>
  <si>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</si>
  <si>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</si>
  <si>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</si>
  <si>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</si>
  <si>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</si>
  <si>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</si>
  <si>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</si>
  <si>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</si>
  <si>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</si>
  <si>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</si>
  <si>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</si>
  <si>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</si>
  <si>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</si>
  <si>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</si>
  <si>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</si>
  <si>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</si>
  <si>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</si>
  <si>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</si>
  <si>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</si>
  <si>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</si>
  <si>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</si>
  <si>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</si>
  <si>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</si>
  <si>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</si>
  <si>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</si>
  <si>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</si>
  <si>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</si>
  <si>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</si>
  <si>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</si>
  <si>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</si>
  <si>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</si>
  <si>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</si>
  <si>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</si>
  <si>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</si>
  <si>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</si>
  <si>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</si>
  <si>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</si>
  <si>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</si>
  <si>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</si>
  <si>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</si>
  <si>
    <t>TRI-SC-129</t>
  </si>
  <si>
    <t>TRI-1507</t>
  </si>
  <si>
    <t>TRI-1508</t>
  </si>
  <si>
    <t>TRI-1509</t>
  </si>
  <si>
    <t>KM 738,260 AO KM 737,860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</si>
  <si>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</si>
  <si>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</si>
  <si>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</si>
  <si>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</si>
  <si>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</si>
  <si>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</si>
  <si>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</si>
  <si>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</si>
  <si>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</si>
  <si>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</si>
  <si>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</si>
  <si>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</si>
  <si>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</si>
  <si>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</si>
  <si>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</si>
  <si>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</si>
  <si>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SUBLEITO / REFORÇO</t>
  </si>
  <si>
    <t>TRI-1516</t>
  </si>
  <si>
    <t>TRI-1517</t>
  </si>
  <si>
    <t>0712</t>
  </si>
  <si>
    <t>0812</t>
  </si>
  <si>
    <t>BERÇO TRAVESSA AP 06 - TELES PIRES</t>
  </si>
  <si>
    <t>ADUELA PATIO PRÉ MOLDADO</t>
  </si>
  <si>
    <t>0813</t>
  </si>
  <si>
    <t>LAJE FUNDO GALERIA</t>
  </si>
  <si>
    <t>0814</t>
  </si>
  <si>
    <t>PRÉ LAJE LOTE 23 TIPO 2 - TELES PIRES</t>
  </si>
  <si>
    <t>1120.1</t>
  </si>
  <si>
    <t>1120.2</t>
  </si>
  <si>
    <t>1120.3</t>
  </si>
  <si>
    <t>1120.4</t>
  </si>
  <si>
    <t>1120.5</t>
  </si>
  <si>
    <t>1120.6</t>
  </si>
  <si>
    <t>1119.1</t>
  </si>
  <si>
    <t>1119.2</t>
  </si>
  <si>
    <t>1119.3</t>
  </si>
  <si>
    <t>1119.4</t>
  </si>
  <si>
    <t>1119.5</t>
  </si>
  <si>
    <t>1119.6</t>
  </si>
  <si>
    <t>1118.1</t>
  </si>
  <si>
    <t>1118.2</t>
  </si>
  <si>
    <t>1118.3</t>
  </si>
  <si>
    <t>1118.4</t>
  </si>
  <si>
    <t>1118.5</t>
  </si>
  <si>
    <t>1118.6</t>
  </si>
  <si>
    <t>1117.1</t>
  </si>
  <si>
    <t>1117.2</t>
  </si>
  <si>
    <t>1117.3</t>
  </si>
  <si>
    <t>1117.4</t>
  </si>
  <si>
    <t>1117.5</t>
  </si>
  <si>
    <t>1117.6</t>
  </si>
  <si>
    <t>1116.1</t>
  </si>
  <si>
    <t>1116.2</t>
  </si>
  <si>
    <t>1116.3</t>
  </si>
  <si>
    <t>1116.4</t>
  </si>
  <si>
    <t>1116.5</t>
  </si>
  <si>
    <t>1116.6</t>
  </si>
  <si>
    <t>1115.1</t>
  </si>
  <si>
    <t>1115.2</t>
  </si>
  <si>
    <t>1115.3</t>
  </si>
  <si>
    <t>1115.4</t>
  </si>
  <si>
    <t>1115.5</t>
  </si>
  <si>
    <t>1115.6</t>
  </si>
  <si>
    <t>1114.1</t>
  </si>
  <si>
    <t>1114.2</t>
  </si>
  <si>
    <t>1114.3</t>
  </si>
  <si>
    <t>1114.4</t>
  </si>
  <si>
    <t>1114.5</t>
  </si>
  <si>
    <t>1114.6</t>
  </si>
  <si>
    <t>1113.1</t>
  </si>
  <si>
    <t>1113.2</t>
  </si>
  <si>
    <t>1113.3</t>
  </si>
  <si>
    <t>1113.4</t>
  </si>
  <si>
    <t>1113.5</t>
  </si>
  <si>
    <t>1113.6</t>
  </si>
  <si>
    <t>TRI-SC-130</t>
  </si>
  <si>
    <t>KM 738,660 AO KM 738,260</t>
  </si>
  <si>
    <t>26.07.11_709,620_710,180_163_PRI_S_D_FX1_2ª</t>
  </si>
  <si>
    <t>2ª/3ª CAMADA CFT</t>
  </si>
  <si>
    <t>TRI-1518</t>
  </si>
  <si>
    <t>TRI-1519</t>
  </si>
  <si>
    <t>4ª CAMADA - MARGINAL 713,800</t>
  </si>
  <si>
    <t>TRI-1520</t>
  </si>
  <si>
    <t>TRI-1521</t>
  </si>
  <si>
    <t>TRI-1522</t>
  </si>
  <si>
    <t>A53</t>
  </si>
  <si>
    <t>26.07.14_718,360_718,400_163_PRI_N_C_AC_AC</t>
  </si>
  <si>
    <t>B6</t>
  </si>
  <si>
    <t>B7</t>
  </si>
  <si>
    <t>B8</t>
  </si>
  <si>
    <t>B9</t>
  </si>
  <si>
    <t>B10</t>
  </si>
  <si>
    <t>26.07.16_726,000_726,280_163_RET_N_C_AC_AC</t>
  </si>
  <si>
    <t>K774</t>
  </si>
  <si>
    <t>K775</t>
  </si>
  <si>
    <t>K776</t>
  </si>
  <si>
    <t>26.07.17_712,180_711,900_163_PRI_S_D_FX1_1ª</t>
  </si>
  <si>
    <t>K777</t>
  </si>
  <si>
    <t>K778</t>
  </si>
  <si>
    <t>K779</t>
  </si>
  <si>
    <t>26.08.03_737,760_737,400_163_PRI_S_D_FX1_SUB-BASE</t>
  </si>
  <si>
    <t>26.08.03_737,760_737,400_163_PRI_S_D_FX2_SUB-BASE</t>
  </si>
  <si>
    <t>26.08.03_737,760_737,400_163_PRI_S_D_AC_SUB-BASE</t>
  </si>
  <si>
    <t>26.07.17_712,240_711,900_163_PRI_S_D_FX2_1ª</t>
  </si>
  <si>
    <t>K780</t>
  </si>
  <si>
    <t>K781</t>
  </si>
  <si>
    <t>K782</t>
  </si>
  <si>
    <t>26.07.17_711,900_711,640_163_PRI_S_D_FX1_2ª</t>
  </si>
  <si>
    <t>26.07.17_711,660_711,900_163_PRI_S_D_FX2_2ª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</si>
  <si>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</si>
  <si>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</si>
  <si>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</si>
  <si>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</si>
  <si>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</si>
  <si>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</si>
  <si>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</si>
  <si>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</si>
  <si>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</si>
  <si>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</si>
  <si>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</si>
  <si>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</si>
  <si>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</si>
  <si>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</si>
  <si>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26.07.20_711,660_710,180_163_PRI_S_D_FX1_1ª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</si>
  <si>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</si>
  <si>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</si>
  <si>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</si>
  <si>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</si>
  <si>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</si>
  <si>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</si>
  <si>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</si>
  <si>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</si>
  <si>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26.07.20_710,200_711,040_163_PRI_S_D_FX2_2ª</t>
  </si>
  <si>
    <t>K805</t>
  </si>
  <si>
    <t>K806</t>
  </si>
  <si>
    <t>K807</t>
  </si>
  <si>
    <t>K808</t>
  </si>
  <si>
    <t>K809</t>
  </si>
  <si>
    <t>K810</t>
  </si>
  <si>
    <t>26.07.21_711,040_711,640_163_PRI_S_D_FX2_1ª</t>
  </si>
  <si>
    <t>K811</t>
  </si>
  <si>
    <t>K812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</si>
  <si>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</si>
  <si>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</si>
  <si>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</si>
  <si>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</si>
  <si>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</si>
  <si>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</si>
  <si>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</si>
  <si>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</si>
  <si>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</si>
  <si>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</si>
  <si>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</si>
  <si>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</si>
  <si>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</si>
  <si>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</si>
  <si>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</si>
  <si>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26.07.21_710,960_711,180_163_PRI_S_D_AC_1ª</t>
  </si>
  <si>
    <t>26.07.21_711,640_710,100_163_PRI_S_D_FX1_2ª</t>
  </si>
  <si>
    <t>K828</t>
  </si>
  <si>
    <t>K829</t>
  </si>
  <si>
    <t>K830</t>
  </si>
  <si>
    <t>26.07.22_711,900_712,240_163_PRI_S_D_FX1_2ª</t>
  </si>
  <si>
    <t>K831</t>
  </si>
  <si>
    <t>K832</t>
  </si>
  <si>
    <t>K833</t>
  </si>
  <si>
    <t>26.07.22_711,920_712,240_163_PRI_S_D_FX2_2ª</t>
  </si>
  <si>
    <t>26.07.22_711,640_710,680_163_PRI_S_D_FX2_2ª</t>
  </si>
  <si>
    <t>TRI-SC-131</t>
  </si>
  <si>
    <t>0815</t>
  </si>
  <si>
    <t>BERÇO TRAVESSA AP 06 - TELES PIRES COMPLEMENTO</t>
  </si>
  <si>
    <t>26.07.23_710,680_710,180_163_PRI_S_D_FX2_2ª</t>
  </si>
  <si>
    <t>B11</t>
  </si>
  <si>
    <t>26.07.23_711,000_710,980_163_PRI_S_D_AC_1ª</t>
  </si>
  <si>
    <t>26.07.23_711,640_711,220_163_PRI_S_D_AC_1ª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</si>
  <si>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</si>
  <si>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</si>
  <si>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</si>
  <si>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</si>
  <si>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</si>
  <si>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</si>
  <si>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</si>
  <si>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</si>
  <si>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</si>
  <si>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</si>
  <si>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26.07.24_709,620_711,220_163_PRI_S_D_AC_AC</t>
  </si>
  <si>
    <t>A67</t>
  </si>
  <si>
    <t>A68</t>
  </si>
  <si>
    <t>26.07.24_711,000_711,300_163_PRI_N_C_FX1_1ª</t>
  </si>
  <si>
    <t>26.07.27_716,020_717,040_163_PRI_N_C_FX2_2ª</t>
  </si>
  <si>
    <t>26.07.27_716,020_716,920_163_PRI_N_C_FX1_2ª</t>
  </si>
  <si>
    <t>K873I</t>
  </si>
  <si>
    <t>KM 737,460 AO KM 737,060</t>
  </si>
  <si>
    <t>A69</t>
  </si>
  <si>
    <t>A70</t>
  </si>
  <si>
    <t>26.07.28_716,020_716,920_163_PRI_N_C_AC_AC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</si>
</sst>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0" fontId="10" fillId="0" borderId="0" xfId="0" quotePrefix="1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" fontId="0" fillId="0" borderId="1" xfId="0" applyNumberFormat="1" applyFill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2" fontId="0" fillId="0" borderId="2" xfId="0" applyNumberFormat="1" applyFill="1" applyBorder="1" applyAlignment="1">
      <alignment horizontal="center"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10" fontId="0" fillId="0" borderId="1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0" fontId="0" fillId="0" borderId="14" xfId="0" applyNumberFormat="1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164" fontId="0" fillId="0" borderId="10" xfId="0" applyNumberFormat="1" applyFill="1" applyBorder="1" applyAlignment="1">
      <alignment horizontal="center" vertical="center"/>
    </xf>
    <xf numFmtId="169" fontId="0" fillId="0" borderId="1" xfId="0" applyNumberFormat="1" applyFill="1" applyBorder="1" applyAlignment="1">
      <alignment horizontal="center" vertical="center"/>
    </xf>
    <xf numFmtId="169" fontId="0" fillId="0" borderId="14" xfId="0" applyNumberForma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164" fontId="0" fillId="0" borderId="18" xfId="0" applyNumberForma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7" totalsRowShown="0" headerRowDxfId="142" dataDxfId="140" headerRowBorderDxfId="141" tableBorderDxfId="139" totalsRowBorderDxfId="138">
  <autoFilter ref="A1:U277" xr:uid="{2D56A409-7298-45EF-845F-D98F8CD1BBA1}"/>
  <sortState xmlns:xlrd2="http://schemas.microsoft.com/office/spreadsheetml/2017/richdata2" ref="A2:U267">
    <sortCondition ref="K1:K267"/>
  </sortState>
  <tableColumns count="21">
    <tableColumn id="7" xr3:uid="{9A5815B2-7DB8-400A-BA1F-A951E5CCD04D}" name="idUsina" dataDxfId="137">
      <calculatedColumnFormula array="1">idusina</calculatedColumnFormula>
    </tableColumn>
    <tableColumn id="16" xr3:uid="{2715DADB-4CCB-47FF-9DE9-D954212929F2}" name="brRodovia" dataDxfId="136"/>
    <tableColumn id="17" xr3:uid="{8BFB1414-928B-4EFE-8EA4-245D78337755}" name="estruturaRodovia" dataDxfId="135"/>
    <tableColumn id="9" xr3:uid="{4D16EF43-C7D3-4E03-B979-F2FF8BCBDCFB}" name="sentidoPista" dataDxfId="134"/>
    <tableColumn id="21" xr3:uid="{90354798-E0E4-4604-8081-7B0F086D5F5E}" name="orientacaoPista" dataDxfId="133"/>
    <tableColumn id="8" xr3:uid="{3644DA04-CBBF-49FD-A210-F7E35BB34336}" name="faixaPista" dataDxfId="132"/>
    <tableColumn id="20" xr3:uid="{7599D183-F7CC-4F9F-8776-8136CFE28720}" name="pontoDispositivo" dataDxfId="131"/>
    <tableColumn id="19" xr3:uid="{6A524F92-0358-48A5-BD8C-61341B0B6A69}" name="ramoDispositivo" dataDxfId="130"/>
    <tableColumn id="2" xr3:uid="{38C428C3-7024-435A-A7B1-480E1BCCEA1B}" name="camadaAplicacao" dataDxfId="129"/>
    <tableColumn id="15" xr3:uid="{9A05CF7F-C462-49E8-8430-548464891558}" name="servicoTrecho" dataDxfId="128"/>
    <tableColumn id="3" xr3:uid="{F667A75B-DAAA-4053-8CE4-77B1EEF984FB}" name="dataAplicacao" dataDxfId="127"/>
    <tableColumn id="4" xr3:uid="{DCF61AEA-CCF5-47AA-AC60-D43C64DD9934}" name="inicioTrechoAplicacao" dataDxfId="126"/>
    <tableColumn id="5" xr3:uid="{8B73B54F-C4E8-4F36-BA45-753DF4316AAA}" name="finalTrechoAplicacao" dataDxfId="125"/>
    <tableColumn id="22" xr3:uid="{C81714C6-F639-4A2E-854B-E3AB937F453C}" name="tracoUsina" dataDxfId="124"/>
    <tableColumn id="10" xr3:uid="{C07C3E76-391E-410A-A626-FA60272B253A}" name="granuloUsina" dataDxfId="123"/>
    <tableColumn id="6" xr3:uid="{27AF6BCB-543F-4A03-9BCE-64D93447BF3C}" name="densAparenteUsina" dataDxfId="122"/>
    <tableColumn id="1" xr3:uid="{E8E506CF-EAD9-414B-9CF5-2E5D0C76AC1D}" name="densRiceUsina" dataDxfId="121"/>
    <tableColumn id="12" xr3:uid="{5D36EF3B-4268-4201-BC76-8E16999B124E}" name="vaziosUsina" dataDxfId="120"/>
    <tableColumn id="13" xr3:uid="{FA8348C0-7C3A-4B4A-A676-AED3E309140C}" name="rbvUsina" dataDxfId="119"/>
    <tableColumn id="14" xr3:uid="{87EE97E4-23DC-423D-B20E-E41293007415}" name="teorUsina" dataDxfId="118"/>
    <tableColumn id="23" xr3:uid="{DF5DF650-1D3A-4034-9930-F02B052AF620}" name="observacao" dataDxfId="11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972" totalsRowShown="0" headerRowDxfId="116" dataDxfId="114" headerRowBorderDxfId="115" tableBorderDxfId="113">
  <autoFilter ref="A1:J1972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12" totalsRowDxfId="111"/>
    <tableColumn id="8" xr3:uid="{3C975903-CD65-4856-B381-2D40FD359CC7}" name="idExtracao" dataDxfId="110" totalsRowDxfId="109"/>
    <tableColumn id="7" xr3:uid="{5CC5CB7A-0928-4761-857B-922925872E18}" name="posicaoExtracao" dataDxfId="108" totalsRowDxfId="107" dataCellStyle="Vírgula"/>
    <tableColumn id="9" xr3:uid="{2F1DEB27-6E04-45CA-AC7B-3999BD73F353}" name="dataExtracao" dataDxfId="106" totalsRowDxfId="105"/>
    <tableColumn id="10" xr3:uid="{F71E72C1-7CB8-42E5-931A-587676FBDEB0}" name="pontoExtracao" dataDxfId="104" totalsRowDxfId="103" dataCellStyle="Vírgula"/>
    <tableColumn id="11" xr3:uid="{27EA0C54-C526-40F9-8B68-9048733B720D}" name="espessuraExtracao" dataDxfId="102" totalsRowDxfId="101"/>
    <tableColumn id="13" xr3:uid="{AB79617C-055A-4936-B8C0-AE8488DB2DDB}" name="vaziosExtracao" dataDxfId="100" totalsRowDxfId="99"/>
    <tableColumn id="12" xr3:uid="{99192C95-5199-41BC-A431-3E99A36B759A}" name="densExtracao" dataDxfId="98" totalsRowDxfId="97"/>
    <tableColumn id="14" xr3:uid="{CD791E70-EC7D-4A07-8DB5-1571B0655947}" name="grauCompacExtracao" dataDxfId="96" totalsRowDxfId="95"/>
    <tableColumn id="1" xr3:uid="{A65C3E81-0F60-43D8-A9AF-834EFF5F49C5}" name="observacao" dataDxfId="94" totalsRowDxfId="9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92" dataDxfId="91">
  <autoFilter ref="A1:AB1382" xr:uid="{43773965-E238-41D7-9611-AF8CA1F1D36F}"/>
  <tableColumns count="28">
    <tableColumn id="35" xr3:uid="{2BF9A02F-6CEC-4095-AB08-0CDBC9710ABF}" name="idAmostra" dataDxfId="90"/>
    <tableColumn id="1" xr3:uid="{2F2A6A54-AA81-4440-B682-93896E9D3C95}" name="origemAmostra" dataDxfId="89"/>
    <tableColumn id="3" xr3:uid="{39A0774E-2AE8-46B9-9333-2D808DE63161}" name="dataEnsaioAmostra" dataDxfId="88"/>
    <tableColumn id="36" xr3:uid="{62EF5B67-5CFD-4343-A845-95AE84BA271C}" name="energiaCompactacao" dataDxfId="87"/>
    <tableColumn id="19" xr3:uid="{ADF322A6-25A6-4FBC-AEC5-0F9A662D5C60}" name="densMaxima" dataDxfId="86"/>
    <tableColumn id="20" xr3:uid="{B55D2AC4-7443-4DA9-A360-A51BA7673BDC}" name="umidOtima" dataDxfId="85"/>
    <tableColumn id="21" xr3:uid="{B898F043-91DC-4576-995B-B375CA11DFBB}" name="indiceSuporteCalifornia" dataDxfId="84"/>
    <tableColumn id="22" xr3:uid="{DB9CBEF1-A538-4CC2-8EBC-74D7BCA96924}" name="expansao" dataDxfId="83"/>
    <tableColumn id="4" xr3:uid="{6630F678-E96B-4F0D-A18F-C14002F248D9}" name="granuloPen_2&quot;" dataDxfId="82" dataCellStyle="Porcentagem"/>
    <tableColumn id="5" xr3:uid="{9C1337E7-C68D-440E-ABF3-6B37CF58447F}" name="granuloPen_1½&quot;" dataDxfId="81" dataCellStyle="Porcentagem"/>
    <tableColumn id="6" xr3:uid="{956CBBA8-D7A6-4109-B094-8FE052B4A252}" name="granuloPen_1&quot;" dataDxfId="80" dataCellStyle="Porcentagem"/>
    <tableColumn id="7" xr3:uid="{296BF2AC-B364-45CF-847A-9B4D31398AC4}" name="granuloPen_¾&quot;" dataDxfId="79" dataCellStyle="Porcentagem"/>
    <tableColumn id="8" xr3:uid="{EA1F35BD-C8B2-48B8-8065-6A91257F8C2E}" name="granuloPen_⅜&quot;" dataDxfId="78" dataCellStyle="Porcentagem"/>
    <tableColumn id="9" xr3:uid="{B5129B2A-1F36-4354-8B5A-CBD573D87BA5}" name="granuloPen_1.4" dataDxfId="77" dataCellStyle="Porcentagem"/>
    <tableColumn id="10" xr3:uid="{D2D5A97B-B0C0-4A9F-B312-011D39589FCB}" name="granuloPen_10" dataDxfId="76" dataCellStyle="Porcentagem"/>
    <tableColumn id="11" xr3:uid="{368C943D-4689-4F3A-BB1A-1EA5DE78D6F1}" name="granuloPen_40" dataDxfId="75" dataCellStyle="Porcentagem"/>
    <tableColumn id="12" xr3:uid="{F812BD11-ED7F-4F5C-9DDF-92C0629BA1A1}" name="granuloPen_200" dataDxfId="74" dataCellStyle="Porcentagem"/>
    <tableColumn id="13" xr3:uid="{7FB84C56-F8D3-48F3-9A63-19B176861CBE}" name="limLiquidez" dataDxfId="73" dataCellStyle="Porcentagem"/>
    <tableColumn id="14" xr3:uid="{84683922-F622-456F-8B7C-5CA2B9C2F74B}" name="limPlasticidade" dataDxfId="72" dataCellStyle="Porcentagem"/>
    <tableColumn id="15" xr3:uid="{8504965D-73B2-427C-A483-72FE3E6FB9EB}" name="indicePlasticidade" dataDxfId="71" dataCellStyle="Porcentagem"/>
    <tableColumn id="30" xr3:uid="{8E9E7BC5-0E9D-457E-B495-57F27A1D8483}" name="indiceGrupo" dataDxfId="70"/>
    <tableColumn id="17" xr3:uid="{600003BC-1BE0-4FA5-B467-42286A9332C5}" name="classHRB" dataDxfId="69"/>
    <tableColumn id="26" xr3:uid="{F69C0DA0-FDB1-46BD-9BA8-8EAAADAA554D}" name="porcentCimento" dataDxfId="68"/>
    <tableColumn id="29" xr3:uid="{8F33AD79-31F8-41A1-AA5F-FB476C0C5A8A}" name="modResiliencia" dataDxfId="67"/>
    <tableColumn id="37" xr3:uid="{83A0B4C4-DE52-4A24-8341-419814E4B017}" name="modRigidez" dataDxfId="66"/>
    <tableColumn id="28" xr3:uid="{F20B449E-FE0A-41DF-8DD7-4CE0FEFBC8FB}" name="furoColeta" dataDxfId="65"/>
    <tableColumn id="2" xr3:uid="{F315B246-90F7-4877-8445-3A22E536A98C}" name="profundidadeColeta" dataDxfId="64"/>
    <tableColumn id="16" xr3:uid="{5DE1A2C3-F46E-46F1-921C-0B4921E4335C}" name="observacao" dataDxfId="63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62" dataDxfId="61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60"/>
    <tableColumn id="3" xr3:uid="{9E76B433-E851-403B-A81F-D662A9B1282E}" name="brRodovia" dataDxfId="59"/>
    <tableColumn id="10" xr3:uid="{B61433C3-A61E-4FF4-9348-487516908DE6}" name="estruturaRodovia" dataDxfId="58"/>
    <tableColumn id="11" xr3:uid="{1638B4F5-5504-42B9-A64C-3D2BBC419F48}" name="sentidoPista" dataDxfId="57"/>
    <tableColumn id="14" xr3:uid="{5ACD4BAD-676D-4260-80F8-3360EC42A16D}" name="orientacaoPista" dataDxfId="56"/>
    <tableColumn id="22" xr3:uid="{B2FED398-83E5-4970-AE45-147BC54A1EA7}" name="faixaPista" dataDxfId="55"/>
    <tableColumn id="23" xr3:uid="{815E0FB2-931A-4A81-B71D-1928B388F1E0}" name="pontoDispositivo" dataDxfId="54"/>
    <tableColumn id="24" xr3:uid="{3EB64E5A-A8FD-4130-950C-C4FB7640D4F6}" name="ramoDispositivo" dataDxfId="53"/>
    <tableColumn id="25" xr3:uid="{0AA5F490-E1A1-4D5A-A134-EC3147E77136}" name="camadaSolo" dataDxfId="52"/>
    <tableColumn id="29" xr3:uid="{4B0560B2-7DD0-4EF8-A2BB-5825A4CAFA09}" name="Camada" dataDxfId="51"/>
    <tableColumn id="30" xr3:uid="{B9A53850-6609-42ED-A692-57431E7F9841}" name="posicaoEnsaio" dataDxfId="50" dataCellStyle="Vírgula"/>
    <tableColumn id="26" xr3:uid="{807F8CC6-9A9A-49E0-A450-89A2C50AF529}" name="servicoTrecho" dataDxfId="49"/>
    <tableColumn id="27" xr3:uid="{029CB9AA-8E25-4E36-B78C-0DA416B8B3C3}" name="dataEnsaio" dataDxfId="48"/>
    <tableColumn id="28" xr3:uid="{E2DF8302-B2AC-4806-98F3-8C6624F20AE9}" name="inicioTrechoEnsaio" dataDxfId="47"/>
    <tableColumn id="1" xr3:uid="{D9F74F91-703C-42D1-BB81-A10DB8763D84}" name="finalTrechoEnsaio" dataDxfId="46"/>
    <tableColumn id="6" xr3:uid="{1511AF47-3E97-403D-97E5-136EE7247628}" name="pontoEnsaio" dataDxfId="45"/>
    <tableColumn id="9" xr3:uid="{1DC4A329-F121-48AE-B6A4-17AAAC32DDED}" name="profundEnsaio" dataDxfId="44"/>
    <tableColumn id="12" xr3:uid="{3C4C00E4-7153-4B96-8B13-072286369852}" name="densEnsaio" dataDxfId="43"/>
    <tableColumn id="13" xr3:uid="{32954AF0-FD81-439D-AA59-FB967410549E}" name="umidadeEnsaio" dataDxfId="42"/>
    <tableColumn id="15" xr3:uid="{7FBE1CC9-F6AD-495F-B31A-3A26F006DD6B}" name="grauCompacEnsaio" dataDxfId="41" dataCellStyle="Porcentagem"/>
    <tableColumn id="16" xr3:uid="{00F1A044-3DB3-4E85-86D3-A162C8680EE5}" name="observacao" dataDxfId="40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63" totalsRowShown="0" headerRowDxfId="39">
  <autoFilter ref="A1:H1963" xr:uid="{ABBC3C53-6AD9-4AFF-A800-A4DC37BD598F}"/>
  <tableColumns count="8">
    <tableColumn id="1" xr3:uid="{BF1DBD15-FE7E-42E6-970E-9B6E8EE74FD1}" name="idAmostra" dataDxfId="38"/>
    <tableColumn id="2" xr3:uid="{B93BA76D-A869-4B10-A45B-AF26F47E123D}" name="idCP" dataDxfId="37"/>
    <tableColumn id="6" xr3:uid="{59DE64DB-2FEA-4F00-B0F0-0959F39EFB77}" name="camadaSolo" dataDxfId="36"/>
    <tableColumn id="7" xr3:uid="{A0A83EB1-D5D7-488A-B1CF-FD77A18B4CB1}" name="detalheCamada" dataDxfId="35"/>
    <tableColumn id="3" xr3:uid="{126530C4-847C-4FFF-BB75-C34F0B1D19FD}" name="tipoRuptura" dataDxfId="34"/>
    <tableColumn id="4" xr3:uid="{61FFED7E-CC89-4D53-899B-0068F8E4ED11}" name="diasRuptura" dataDxfId="33"/>
    <tableColumn id="5" xr3:uid="{BBEB4461-ED5B-49F3-BB55-A2E5C8D04765}" name="resultRuptura" dataDxfId="32"/>
    <tableColumn id="10" xr3:uid="{BB9D7455-217B-4720-9CFD-300715F24509}" name="observacao" dataDxfId="3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97" totalsRowShown="0" headerRowDxfId="30" dataDxfId="29">
  <autoFilter ref="A1:N229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28">
      <calculatedColumnFormula array="1">idDeflexao</calculatedColumnFormula>
    </tableColumn>
    <tableColumn id="10" xr3:uid="{020939F6-685B-4156-B98A-33FD4C1E5BC9}" name="brRodovia" dataDxfId="27"/>
    <tableColumn id="16" xr3:uid="{0AF2B426-847D-4202-A118-BEDA0142F7D9}" name="estruturaRodovia" dataDxfId="26"/>
    <tableColumn id="17" xr3:uid="{6FB05F51-58E6-4A3C-A2F4-B71F44CB73F5}" name="sentidoPista" dataDxfId="25"/>
    <tableColumn id="18" xr3:uid="{924ACA28-F8A5-4863-B719-750CF028EC99}" name="orientacaoPista" dataDxfId="24"/>
    <tableColumn id="19" xr3:uid="{CA2B2118-5D60-4605-A0A5-843B06260C3F}" name="faixaPista" dataDxfId="23"/>
    <tableColumn id="24" xr3:uid="{610E1A49-2175-42A5-9DE4-E15598EF6D7E}" name="pontoDispositivo" dataDxfId="22"/>
    <tableColumn id="25" xr3:uid="{1986FF64-7805-4498-B3EC-61567C238740}" name="ramoDispositivo" dataDxfId="21"/>
    <tableColumn id="22" xr3:uid="{A40A79B7-9955-4A1B-B73E-826FF02C8046}" name="camadaDeflexao" dataDxfId="20"/>
    <tableColumn id="23" xr3:uid="{9F025EF5-B007-43D8-9621-083F7AE7CDBF}" name="detalheCamada" dataDxfId="19"/>
    <tableColumn id="2" xr3:uid="{258DEF15-6BB7-4CDE-B72F-F6BF3D221D2E}" name="dataDeflexao" dataDxfId="18"/>
    <tableColumn id="3" xr3:uid="{49B7F23D-3346-490F-8748-0215A06A71C6}" name="inicioTrechoDeflexao" dataDxfId="17"/>
    <tableColumn id="4" xr3:uid="{04EC4BCD-3505-4808-9AC7-D4CC8E8CFF3D}" name="fimTrechoDeflexao" dataDxfId="16"/>
    <tableColumn id="1" xr3:uid="{B6275911-0ABD-466E-935D-3966CB5FCFC7}" name="observacao" dataDxfId="15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843" totalsRowShown="0" headerRowDxfId="14" dataDxfId="13">
  <autoFilter ref="A1:E308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12"/>
    <tableColumn id="9" xr3:uid="{91EEA847-E8E1-46F9-ABE5-590E4AF4B55B}" name="pontoTrechoDeflexao" dataDxfId="11"/>
    <tableColumn id="1" xr3:uid="{BFBE8B76-8C3C-4FC0-95D2-4950E7FA00B0}" name="posicaoDeflexao" dataDxfId="10" dataCellStyle="Vírgula"/>
    <tableColumn id="11" xr3:uid="{E110EF81-BFA5-4751-B3AD-0D5BE5CB9487}" name="resultadoDeflexao" dataDxfId="9"/>
    <tableColumn id="3" xr3:uid="{278C6910-A6FE-4BD9-A75A-A15AB10065DE}" name="observacao" dataDxfId="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156" dataDxfId="155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54"/>
    <tableColumn id="9" xr3:uid="{A30A341D-D361-4834-ACC2-11C12E29E805}" name="idCaminhao" dataDxfId="153"/>
    <tableColumn id="10" xr3:uid="{A9066CC6-A5A6-4F95-8211-FDE5625CBC2E}" name="idRomaneio" dataDxfId="152"/>
    <tableColumn id="1" xr3:uid="{BAF0607A-28B4-4EBB-AB62-A49DF95DC77E}" name="dataConcretagem" dataDxfId="151"/>
    <tableColumn id="12" xr3:uid="{F5B0AD32-E1C1-4968-AEA6-77D45BC6B8DD}" name="pecaConcretagem" dataDxfId="150"/>
    <tableColumn id="11" xr3:uid="{D46C0A2A-0EED-4E7A-A17A-52F5EC2CDD03}" name="pontoConcretagem" dataDxfId="149"/>
    <tableColumn id="6" xr3:uid="{7032E54C-B15D-4CA0-B084-C31CAFE7BF20}" name="slumpProjeto" dataDxfId="148"/>
    <tableColumn id="3" xr3:uid="{B950453A-880F-49BE-98A2-F9CFBCB94A30}" name="slumpProjetoVariacao" dataDxfId="147"/>
    <tableColumn id="8" xr3:uid="{401F819F-C41C-4EE6-8C76-47FF7275447E}" name="mpaProjeto" dataDxfId="146"/>
    <tableColumn id="5" xr3:uid="{8C63F8B2-FB82-4F60-8D78-1323CCC9C35A}" name="tempConcretagem" dataDxfId="145"/>
    <tableColumn id="7" xr3:uid="{F488576C-CEEE-4E3B-982D-CAE042637C06}" name="slumpConcretagem" dataDxfId="144"/>
    <tableColumn id="4" xr3:uid="{9861E98F-A043-4C89-8843-38C78D85C7AE}" name="observacao" dataDxfId="143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00" totalsRowShown="0" headerRowDxfId="7" dataDxfId="6">
  <autoFilter ref="A1:F470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7"/>
  <sheetViews>
    <sheetView showGridLines="0" topLeftCell="A2" zoomScale="70" zoomScaleNormal="70" workbookViewId="0">
      <selection activeCell="A227" sqref="A227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325"/>
      <c r="H256" s="325" t="s">
        <v>41</v>
      </c>
      <c r="I256" s="10" t="s">
        <v>25</v>
      </c>
      <c r="J256" s="137" t="s">
        <v>26</v>
      </c>
      <c r="K256" s="345">
        <v>46224</v>
      </c>
      <c r="L256" s="346">
        <v>710.96</v>
      </c>
      <c r="M256" s="343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301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325"/>
      <c r="H260" s="325"/>
      <c r="I260" s="10" t="s">
        <v>29</v>
      </c>
      <c r="J260" s="137" t="s">
        <v>26</v>
      </c>
      <c r="K260" s="47">
        <v>46225</v>
      </c>
      <c r="L260" s="346">
        <v>711.92</v>
      </c>
      <c r="M260" s="343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301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325"/>
      <c r="H261" s="325" t="s">
        <v>41</v>
      </c>
      <c r="I261" s="10" t="s">
        <v>29</v>
      </c>
      <c r="J261" s="137" t="s">
        <v>26</v>
      </c>
      <c r="K261" s="47">
        <v>46225</v>
      </c>
      <c r="L261" s="346">
        <v>711</v>
      </c>
      <c r="M261" s="343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301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325"/>
      <c r="H263" s="325" t="s">
        <v>41</v>
      </c>
      <c r="I263" s="10" t="s">
        <v>25</v>
      </c>
      <c r="J263" s="137" t="s">
        <v>26</v>
      </c>
      <c r="K263" s="47">
        <v>46226</v>
      </c>
      <c r="L263" s="346">
        <v>711</v>
      </c>
      <c r="M263" s="343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301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325"/>
      <c r="H264" s="325"/>
      <c r="I264" s="10" t="s">
        <v>25</v>
      </c>
      <c r="J264" s="137" t="s">
        <v>26</v>
      </c>
      <c r="K264" s="345">
        <v>46226</v>
      </c>
      <c r="L264" s="346">
        <v>711.64</v>
      </c>
      <c r="M264" s="343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301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26.07.27_716,020_716,920_163_PRI_N_C_FX1_2ª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44">
        <v>1</v>
      </c>
      <c r="G268" s="45"/>
      <c r="H268" s="45"/>
      <c r="I268" s="10" t="s">
        <v>29</v>
      </c>
      <c r="J268" s="137" t="s">
        <v>37</v>
      </c>
      <c r="K268" s="47">
        <v>46230</v>
      </c>
      <c r="L268" s="48">
        <v>716.02</v>
      </c>
      <c r="M268" s="49">
        <v>716.92</v>
      </c>
      <c r="N268" s="50" t="s">
        <v>42</v>
      </c>
      <c r="O268" s="51" t="s">
        <v>28</v>
      </c>
      <c r="P268" s="52">
        <v>2.3220000000000001</v>
      </c>
      <c r="Q268" s="142">
        <v>2.399</v>
      </c>
      <c r="R268" s="142">
        <v>3.18</v>
      </c>
      <c r="S268" s="142">
        <v>78.05</v>
      </c>
      <c r="T268" s="142">
        <v>4.57</v>
      </c>
      <c r="U268" s="8"/>
    </row>
    <row r="269" spans="1:21" x14ac:dyDescent="0.25">
      <c r="A269" s="257" t="str" cm="1">
        <f t="array" ref="A269">idusina</f>
        <v>26.07.27_716,020_717,040_163_PRI_N_C_FX2_2ª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2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717.04</v>
      </c>
      <c r="N269" s="50" t="s">
        <v>42</v>
      </c>
      <c r="O269" s="51" t="s">
        <v>28</v>
      </c>
      <c r="P269" s="52">
        <v>2.3180000000000001</v>
      </c>
      <c r="Q269" s="142">
        <v>2.4129999999999998</v>
      </c>
      <c r="R269" s="142">
        <v>3.92</v>
      </c>
      <c r="S269" s="142">
        <v>74.400000000000006</v>
      </c>
      <c r="T269" s="142">
        <v>4.6399999999999997</v>
      </c>
      <c r="U269" s="8"/>
    </row>
    <row r="270" spans="1:21" x14ac:dyDescent="0.25">
      <c r="A270" s="257" t="str" cm="1">
        <f t="array" ref="A270">idusina</f>
        <v>26.07.28_716,020_716,920_163_PRI_N_C_AC_AC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 t="s">
        <v>33</v>
      </c>
      <c r="G270" s="45"/>
      <c r="H270" s="45"/>
      <c r="I270" s="10" t="s">
        <v>34</v>
      </c>
      <c r="J270" s="137" t="s">
        <v>37</v>
      </c>
      <c r="K270" s="47">
        <v>46231</v>
      </c>
      <c r="L270" s="48">
        <v>716.02</v>
      </c>
      <c r="M270" s="49">
        <v>716.92</v>
      </c>
      <c r="N270" s="50" t="s">
        <v>42</v>
      </c>
      <c r="O270" s="51" t="s">
        <v>28</v>
      </c>
      <c r="P270" s="52">
        <v>2.3340000000000001</v>
      </c>
      <c r="Q270" s="142">
        <v>2.4140000000000001</v>
      </c>
      <c r="R270" s="142">
        <v>3.31</v>
      </c>
      <c r="S270" s="142">
        <v>77.52</v>
      </c>
      <c r="T270" s="142">
        <v>4.57</v>
      </c>
      <c r="U270" s="8"/>
    </row>
    <row r="271" spans="1:21" x14ac:dyDescent="0.25">
      <c r="A271" s="257" t="str" cm="1">
        <f t="array" ref="A271">idusina</f>
        <v>26.07.29_715,820_714,320_163_PRI_N_C_FX1_1ª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>
        <v>1</v>
      </c>
      <c r="G271" s="45"/>
      <c r="H271" s="45"/>
      <c r="I271" s="10" t="s">
        <v>25</v>
      </c>
      <c r="J271" s="137" t="s">
        <v>37</v>
      </c>
      <c r="K271" s="47">
        <v>46232</v>
      </c>
      <c r="L271" s="48">
        <v>715.82</v>
      </c>
      <c r="M271" s="49">
        <v>714.32</v>
      </c>
      <c r="N271" s="50" t="s">
        <v>42</v>
      </c>
      <c r="O271" s="51" t="s">
        <v>28</v>
      </c>
      <c r="P271" s="52">
        <v>2.3180000000000001</v>
      </c>
      <c r="Q271" s="142">
        <v>2.4289999999999998</v>
      </c>
      <c r="R271" s="142">
        <f>((ASFALTO_USINA[[#This Row],[densRiceUsina]]-ASFALTO_USINA[[#This Row],[densAparenteUsina]])/ASFALTO_USINA[[#This Row],[densRiceUsina]])*100</f>
        <v>4.5697818032111881</v>
      </c>
      <c r="S271" s="142">
        <v>72.66</v>
      </c>
      <c r="T271" s="142">
        <v>5.28</v>
      </c>
      <c r="U271" s="8"/>
    </row>
    <row r="272" spans="1:21" x14ac:dyDescent="0.25">
      <c r="A272" s="257" t="str" cm="1">
        <f t="array" ref="A272">idusina</f>
        <v>26.07.29_714,320_715,820_163_PRI_N_C_FX1_1ª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26.07.30_715,820_714,320_163_PRI_N_C_FX2_2ª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44" t="s">
        <v>29</v>
      </c>
      <c r="J273" s="137" t="s">
        <v>37</v>
      </c>
      <c r="K273" s="47">
        <v>46233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2.3159999999999998</v>
      </c>
      <c r="Q273" s="142">
        <v>2.4180000000000001</v>
      </c>
      <c r="R273" s="142">
        <f>((ASFALTO_USINA[[#This Row],[densRiceUsina]]-ASFALTO_USINA[[#This Row],[densAparenteUsina]])/ASFALTO_USINA[[#This Row],[densRiceUsina]])*100</f>
        <v>4.2183622828784246</v>
      </c>
      <c r="S273" s="142">
        <v>74.22</v>
      </c>
      <c r="T273" s="142">
        <v>5.12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26.07.31_714,960_715,820_163_PRI_N_C_FX1_2ª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46234</v>
      </c>
      <c r="L275" s="48">
        <v>714.96</v>
      </c>
      <c r="M275" s="49">
        <v>715.82</v>
      </c>
      <c r="N275" s="50" t="s">
        <v>42</v>
      </c>
      <c r="O275" s="51" t="s">
        <v>28</v>
      </c>
      <c r="P275" s="52">
        <v>2.31</v>
      </c>
      <c r="Q275" s="142">
        <v>2.4049999999999998</v>
      </c>
      <c r="R275" s="142">
        <f>((ASFALTO_USINA[[#This Row],[densRiceUsina]]-ASFALTO_USINA[[#This Row],[densAparenteUsina]])/ASFALTO_USINA[[#This Row],[densRiceUsina]])*100</f>
        <v>3.9501039501039399</v>
      </c>
      <c r="S275" s="142">
        <v>73.37</v>
      </c>
      <c r="T275" s="142">
        <v>5.09</v>
      </c>
      <c r="U275" s="8"/>
    </row>
    <row r="276" spans="1:21" x14ac:dyDescent="0.25">
      <c r="A276" s="257" t="str" cm="1">
        <f t="array" ref="A276">idusina</f>
        <v>26.07.31_714,320_713,500_163_PRI_N_C_FX2_1ª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10">
        <v>2</v>
      </c>
      <c r="G276" s="4"/>
      <c r="H276" s="4"/>
      <c r="I276" s="10" t="s">
        <v>25</v>
      </c>
      <c r="J276" s="137" t="s">
        <v>37</v>
      </c>
      <c r="K276" s="74">
        <v>46234</v>
      </c>
      <c r="L276" s="138">
        <v>714.32</v>
      </c>
      <c r="M276" s="7">
        <v>713.5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26.07.31_713,720_714,320_163_PRI_N_C_FX1_1ª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1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713.72</v>
      </c>
      <c r="M277" s="7">
        <v>714.32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7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3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49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49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49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49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49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49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350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49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350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350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49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350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49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9468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9469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9470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9471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9472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5">
        <v>98.465663877063605</v>
      </c>
      <c r="J1845" s="8"/>
    </row>
    <row r="1846" spans="1:10" x14ac:dyDescent="0.25">
      <c r="A1846" s="241" t="s">
        <v>9799</v>
      </c>
      <c r="B1846" s="150" t="s">
        <v>9475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39">
        <v>97.073869414336727</v>
      </c>
      <c r="J1846" s="8"/>
    </row>
    <row r="1847" spans="1:10" x14ac:dyDescent="0.25">
      <c r="A1847" s="241" t="s">
        <v>9799</v>
      </c>
      <c r="B1847" s="150" t="s">
        <v>9476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39">
        <v>4.17</v>
      </c>
      <c r="H1847" s="157">
        <v>2.3285620184547922</v>
      </c>
      <c r="I1847" s="39">
        <v>100.23943256370178</v>
      </c>
      <c r="J1847" s="8"/>
    </row>
    <row r="1848" spans="1:10" x14ac:dyDescent="0.25">
      <c r="A1848" s="241" t="s">
        <v>9799</v>
      </c>
      <c r="B1848" s="150" t="s">
        <v>9477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39">
        <v>4.9000000000000004</v>
      </c>
      <c r="H1848" s="157">
        <v>2.2580678322256853</v>
      </c>
      <c r="I1848" s="39">
        <v>97.204814129388097</v>
      </c>
      <c r="J1848" s="8"/>
    </row>
    <row r="1849" spans="1:10" x14ac:dyDescent="0.25">
      <c r="A1849" s="241" t="s">
        <v>9799</v>
      </c>
      <c r="B1849" s="150" t="s">
        <v>9478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39">
        <v>4.21</v>
      </c>
      <c r="H1849" s="157">
        <v>2.2634342384920858</v>
      </c>
      <c r="I1849" s="39">
        <v>97.435826022044154</v>
      </c>
      <c r="J1849" s="8"/>
    </row>
    <row r="1850" spans="1:10" x14ac:dyDescent="0.25">
      <c r="A1850" s="241" t="s">
        <v>9799</v>
      </c>
      <c r="B1850" s="150" t="s">
        <v>9479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39">
        <v>4.17</v>
      </c>
      <c r="H1850" s="157">
        <v>2.2999995602191197</v>
      </c>
      <c r="I1850" s="39">
        <v>99.009882058507088</v>
      </c>
      <c r="J1850" s="8"/>
    </row>
    <row r="1851" spans="1:10" x14ac:dyDescent="0.25">
      <c r="A1851" s="313" t="s">
        <v>9808</v>
      </c>
      <c r="B1851" s="319" t="s">
        <v>9807</v>
      </c>
      <c r="C1851" s="204" t="s">
        <v>56</v>
      </c>
      <c r="D1851" s="316">
        <v>46217</v>
      </c>
      <c r="E1851" s="255">
        <v>718.4</v>
      </c>
      <c r="F1851" s="340">
        <v>4.4000000000000004</v>
      </c>
      <c r="G1851" s="317">
        <v>6.86</v>
      </c>
      <c r="H1851" s="321">
        <v>2.2650000000000001</v>
      </c>
      <c r="I1851" s="317">
        <v>97.6</v>
      </c>
      <c r="J1851" s="322"/>
    </row>
    <row r="1852" spans="1:10" x14ac:dyDescent="0.25">
      <c r="A1852" s="313" t="s">
        <v>9814</v>
      </c>
      <c r="B1852" s="314" t="s">
        <v>9809</v>
      </c>
      <c r="C1852" s="133" t="s">
        <v>53</v>
      </c>
      <c r="D1852" s="316">
        <v>46219</v>
      </c>
      <c r="E1852" s="228">
        <v>726</v>
      </c>
      <c r="F1852" s="341">
        <v>4.4000000000000004</v>
      </c>
      <c r="G1852" s="339">
        <v>6.5081854264899236E-2</v>
      </c>
      <c r="H1852" s="318">
        <v>2.2765256848649704</v>
      </c>
      <c r="I1852" s="317">
        <v>97.999383765173079</v>
      </c>
      <c r="J1852" s="301"/>
    </row>
    <row r="1853" spans="1:10" x14ac:dyDescent="0.25">
      <c r="A1853" s="313" t="s">
        <v>9814</v>
      </c>
      <c r="B1853" s="314" t="s">
        <v>9810</v>
      </c>
      <c r="C1853" s="315" t="s">
        <v>56</v>
      </c>
      <c r="D1853" s="316">
        <v>46219</v>
      </c>
      <c r="E1853" s="228">
        <v>726</v>
      </c>
      <c r="F1853" s="341">
        <v>4.17</v>
      </c>
      <c r="G1853" s="339">
        <v>6.3354029708677956E-2</v>
      </c>
      <c r="H1853" s="318">
        <v>2.2807329376593692</v>
      </c>
      <c r="I1853" s="317">
        <v>98.18049667065732</v>
      </c>
      <c r="J1853" s="301"/>
    </row>
    <row r="1854" spans="1:10" x14ac:dyDescent="0.25">
      <c r="A1854" s="313" t="s">
        <v>9814</v>
      </c>
      <c r="B1854" s="314" t="s">
        <v>9811</v>
      </c>
      <c r="C1854" s="133" t="s">
        <v>53</v>
      </c>
      <c r="D1854" s="316">
        <v>46219</v>
      </c>
      <c r="E1854" s="228">
        <v>725.9</v>
      </c>
      <c r="F1854" s="317">
        <v>4.9000000000000004</v>
      </c>
      <c r="G1854" s="339">
        <v>5.573542344107911E-2</v>
      </c>
      <c r="H1854" s="343">
        <v>2.2992842439209724</v>
      </c>
      <c r="I1854" s="317">
        <v>98.979089277700055</v>
      </c>
      <c r="J1854" s="301"/>
    </row>
    <row r="1855" spans="1:10" x14ac:dyDescent="0.25">
      <c r="A1855" s="313" t="s">
        <v>9814</v>
      </c>
      <c r="B1855" s="314" t="s">
        <v>9812</v>
      </c>
      <c r="C1855" s="315" t="s">
        <v>56</v>
      </c>
      <c r="D1855" s="316">
        <v>46219</v>
      </c>
      <c r="E1855" s="228">
        <v>726</v>
      </c>
      <c r="F1855" s="317">
        <v>4.21</v>
      </c>
      <c r="G1855" s="339">
        <v>7.0741650028934483E-2</v>
      </c>
      <c r="H1855" s="343">
        <v>2.2627440821795446</v>
      </c>
      <c r="I1855" s="317">
        <v>97.40611632283877</v>
      </c>
      <c r="J1855" s="301"/>
    </row>
    <row r="1856" spans="1:10" x14ac:dyDescent="0.25">
      <c r="A1856" s="313" t="s">
        <v>9814</v>
      </c>
      <c r="B1856" s="314" t="s">
        <v>9813</v>
      </c>
      <c r="C1856" s="133" t="s">
        <v>53</v>
      </c>
      <c r="D1856" s="316">
        <v>46219</v>
      </c>
      <c r="E1856" s="228">
        <v>726.1</v>
      </c>
      <c r="F1856" s="317">
        <v>4.17</v>
      </c>
      <c r="G1856" s="339">
        <v>6.755258205928448E-2</v>
      </c>
      <c r="H1856" s="343">
        <v>2.2705094626856424</v>
      </c>
      <c r="I1856" s="317">
        <v>97.740398738081893</v>
      </c>
      <c r="J1856" s="301"/>
    </row>
    <row r="1857" spans="1:10" x14ac:dyDescent="0.25">
      <c r="A1857" s="313" t="s">
        <v>9818</v>
      </c>
      <c r="B1857" s="319" t="s">
        <v>9815</v>
      </c>
      <c r="C1857" s="204" t="s">
        <v>56</v>
      </c>
      <c r="D1857" s="316">
        <v>46220</v>
      </c>
      <c r="E1857" s="255">
        <v>712</v>
      </c>
      <c r="F1857" s="317">
        <v>4.21</v>
      </c>
      <c r="G1857" s="342">
        <v>6.4475610659657775E-2</v>
      </c>
      <c r="H1857" s="343">
        <v>2.2751953148757122</v>
      </c>
      <c r="I1857" s="317">
        <v>97.899970519608971</v>
      </c>
      <c r="J1857" s="322"/>
    </row>
    <row r="1858" spans="1:10" x14ac:dyDescent="0.25">
      <c r="A1858" s="313" t="s">
        <v>9818</v>
      </c>
      <c r="B1858" s="314" t="s">
        <v>9816</v>
      </c>
      <c r="C1858" s="133" t="s">
        <v>53</v>
      </c>
      <c r="D1858" s="316">
        <v>46220</v>
      </c>
      <c r="E1858" s="228">
        <f>E1857+0.1</f>
        <v>712.1</v>
      </c>
      <c r="F1858" s="317">
        <v>4.9000000000000004</v>
      </c>
      <c r="G1858" s="342">
        <v>5.2224483324069204E-2</v>
      </c>
      <c r="H1858" s="343">
        <v>2.3049900565558636</v>
      </c>
      <c r="I1858" s="317">
        <v>99.182016202920124</v>
      </c>
      <c r="J1858" s="301"/>
    </row>
    <row r="1859" spans="1:10" x14ac:dyDescent="0.25">
      <c r="A1859" s="313" t="s">
        <v>9818</v>
      </c>
      <c r="B1859" s="314" t="s">
        <v>9817</v>
      </c>
      <c r="C1859" s="315" t="s">
        <v>56</v>
      </c>
      <c r="D1859" s="316">
        <v>46220</v>
      </c>
      <c r="E1859" s="228">
        <f>E1858+0.1</f>
        <v>712.2</v>
      </c>
      <c r="F1859" s="317">
        <v>5.0999999999999996</v>
      </c>
      <c r="G1859" s="342">
        <v>6.2899999999999998E-2</v>
      </c>
      <c r="H1859" s="343">
        <v>2.2547195617839515</v>
      </c>
      <c r="I1859" s="39">
        <v>97.02</v>
      </c>
      <c r="J1859" s="301"/>
    </row>
    <row r="1860" spans="1:10" x14ac:dyDescent="0.25">
      <c r="A1860" s="313" t="s">
        <v>9825</v>
      </c>
      <c r="B1860" s="314" t="s">
        <v>9819</v>
      </c>
      <c r="C1860" s="133" t="s">
        <v>53</v>
      </c>
      <c r="D1860" s="316">
        <v>46220</v>
      </c>
      <c r="E1860" s="228">
        <v>712</v>
      </c>
      <c r="F1860" s="317">
        <v>5.01</v>
      </c>
      <c r="G1860" s="342">
        <v>5.0378822795989646E-2</v>
      </c>
      <c r="H1860" s="343">
        <v>2.3094787029601531</v>
      </c>
      <c r="I1860" s="39">
        <v>99.37515933563482</v>
      </c>
      <c r="J1860" s="301"/>
    </row>
    <row r="1861" spans="1:10" x14ac:dyDescent="0.25">
      <c r="A1861" s="313" t="s">
        <v>9825</v>
      </c>
      <c r="B1861" s="314" t="s">
        <v>9820</v>
      </c>
      <c r="C1861" s="315" t="s">
        <v>56</v>
      </c>
      <c r="D1861" s="316">
        <v>46220</v>
      </c>
      <c r="E1861" s="228">
        <v>712.1</v>
      </c>
      <c r="F1861" s="317">
        <v>4.9000000000000004</v>
      </c>
      <c r="G1861" s="342">
        <v>5.4528243022402417E-2</v>
      </c>
      <c r="H1861" s="343">
        <v>2.2993873129695173</v>
      </c>
      <c r="I1861" s="39">
        <v>98.940934293008496</v>
      </c>
      <c r="J1861" s="301"/>
    </row>
    <row r="1862" spans="1:10" x14ac:dyDescent="0.25">
      <c r="A1862" s="313" t="s">
        <v>9825</v>
      </c>
      <c r="B1862" s="319" t="s">
        <v>9821</v>
      </c>
      <c r="C1862" s="133" t="s">
        <v>53</v>
      </c>
      <c r="D1862" s="316">
        <v>46220</v>
      </c>
      <c r="E1862" s="255">
        <v>712.2</v>
      </c>
      <c r="F1862" s="317">
        <v>5.0999999999999996</v>
      </c>
      <c r="G1862" s="342">
        <v>6.1324154005213766E-2</v>
      </c>
      <c r="H1862" s="343">
        <v>2.2828596574593201</v>
      </c>
      <c r="I1862" s="39">
        <v>98.229761508576601</v>
      </c>
      <c r="J1862" s="322"/>
    </row>
    <row r="1863" spans="1:10" x14ac:dyDescent="0.25">
      <c r="A1863" s="313" t="s">
        <v>9829</v>
      </c>
      <c r="B1863" s="314" t="s">
        <v>9826</v>
      </c>
      <c r="C1863" s="315" t="s">
        <v>56</v>
      </c>
      <c r="D1863" s="316">
        <v>46220</v>
      </c>
      <c r="E1863" s="228">
        <v>711.7</v>
      </c>
      <c r="F1863" s="317">
        <v>4.01</v>
      </c>
      <c r="G1863" s="339">
        <v>7.1729565070231385E-2</v>
      </c>
      <c r="H1863" s="343">
        <v>2.2575536977491972</v>
      </c>
      <c r="I1863" s="317">
        <v>97.140864791273557</v>
      </c>
      <c r="J1863" s="301"/>
    </row>
    <row r="1864" spans="1:10" x14ac:dyDescent="0.25">
      <c r="A1864" s="313" t="s">
        <v>9829</v>
      </c>
      <c r="B1864" s="314" t="s">
        <v>9827</v>
      </c>
      <c r="C1864" s="133" t="s">
        <v>53</v>
      </c>
      <c r="D1864" s="316">
        <v>46220</v>
      </c>
      <c r="E1864" s="228">
        <v>711.8</v>
      </c>
      <c r="F1864" s="317">
        <v>4.09</v>
      </c>
      <c r="G1864" s="339">
        <v>7.2824192533940027E-2</v>
      </c>
      <c r="H1864" s="343">
        <v>2.2548915637574578</v>
      </c>
      <c r="I1864" s="317">
        <v>97.026315135863086</v>
      </c>
      <c r="J1864" s="301"/>
    </row>
    <row r="1865" spans="1:10" x14ac:dyDescent="0.25">
      <c r="A1865" s="313" t="s">
        <v>9829</v>
      </c>
      <c r="B1865" s="319" t="s">
        <v>9828</v>
      </c>
      <c r="C1865" s="204" t="s">
        <v>56</v>
      </c>
      <c r="D1865" s="316">
        <v>46220</v>
      </c>
      <c r="E1865" s="255">
        <v>711.9</v>
      </c>
      <c r="F1865" s="317">
        <v>4.0999999999999996</v>
      </c>
      <c r="G1865" s="339">
        <v>7.0161575100237045E-2</v>
      </c>
      <c r="H1865" s="343">
        <v>2.2613670493562235</v>
      </c>
      <c r="I1865" s="317">
        <v>97.304950488649894</v>
      </c>
      <c r="J1865" s="322"/>
    </row>
    <row r="1866" spans="1:10" x14ac:dyDescent="0.25">
      <c r="A1866" s="313" t="s">
        <v>9830</v>
      </c>
      <c r="B1866" s="314" t="s">
        <v>9826</v>
      </c>
      <c r="C1866" s="133" t="s">
        <v>53</v>
      </c>
      <c r="D1866" s="316">
        <v>46220</v>
      </c>
      <c r="E1866" s="228">
        <v>711.7</v>
      </c>
      <c r="F1866" s="317">
        <v>4.21</v>
      </c>
      <c r="G1866" s="339">
        <v>5.095666902012131E-2</v>
      </c>
      <c r="H1866" s="343">
        <v>2.3080733809430649</v>
      </c>
      <c r="I1866" s="317">
        <v>99.314689369322934</v>
      </c>
      <c r="J1866" s="301"/>
    </row>
    <row r="1867" spans="1:10" x14ac:dyDescent="0.25">
      <c r="A1867" s="313" t="s">
        <v>9830</v>
      </c>
      <c r="B1867" s="314" t="s">
        <v>9827</v>
      </c>
      <c r="C1867" s="315" t="s">
        <v>56</v>
      </c>
      <c r="D1867" s="316">
        <v>46220</v>
      </c>
      <c r="E1867" s="228">
        <v>711.8</v>
      </c>
      <c r="F1867" s="317">
        <v>4.29</v>
      </c>
      <c r="G1867" s="339">
        <v>6.5824001468222801E-2</v>
      </c>
      <c r="H1867" s="343">
        <v>2.2719160284292821</v>
      </c>
      <c r="I1867" s="317">
        <v>97.7588652508297</v>
      </c>
      <c r="J1867" s="301"/>
    </row>
    <row r="1868" spans="1:10" x14ac:dyDescent="0.25">
      <c r="A1868" s="313" t="s">
        <v>9830</v>
      </c>
      <c r="B1868" s="319" t="s">
        <v>9828</v>
      </c>
      <c r="C1868" s="133" t="s">
        <v>53</v>
      </c>
      <c r="D1868" s="316">
        <v>46220</v>
      </c>
      <c r="E1868" s="255">
        <v>711.9</v>
      </c>
      <c r="F1868" s="317">
        <v>4.0999999999999996</v>
      </c>
      <c r="G1868" s="344">
        <v>6.9480035939214563E-2</v>
      </c>
      <c r="H1868" s="343">
        <v>2.2630245525958301</v>
      </c>
      <c r="I1868" s="317">
        <v>97.376271626326599</v>
      </c>
      <c r="J1868" s="322"/>
    </row>
    <row r="1869" spans="1:10" x14ac:dyDescent="0.25">
      <c r="A1869" s="313" t="s">
        <v>9845</v>
      </c>
      <c r="B1869" s="314" t="s">
        <v>9831</v>
      </c>
      <c r="C1869" s="315" t="s">
        <v>56</v>
      </c>
      <c r="D1869" s="316">
        <v>46223</v>
      </c>
      <c r="E1869" s="228">
        <v>710.3</v>
      </c>
      <c r="F1869" s="341">
        <v>4.38</v>
      </c>
      <c r="G1869" s="339">
        <v>4.8282983663062773E-2</v>
      </c>
      <c r="H1869" s="318">
        <v>2.3041068965517248</v>
      </c>
      <c r="I1869" s="317">
        <v>99.486480852837872</v>
      </c>
      <c r="J1869" s="301"/>
    </row>
    <row r="1870" spans="1:10" x14ac:dyDescent="0.25">
      <c r="A1870" s="313" t="s">
        <v>9845</v>
      </c>
      <c r="B1870" s="314" t="s">
        <v>9832</v>
      </c>
      <c r="C1870" s="133" t="s">
        <v>53</v>
      </c>
      <c r="D1870" s="316">
        <v>46223</v>
      </c>
      <c r="E1870" s="228">
        <f>E1869+0.1</f>
        <v>710.4</v>
      </c>
      <c r="F1870" s="341">
        <v>4.2699999999999996</v>
      </c>
      <c r="G1870" s="339">
        <v>5.2691000013228899E-2</v>
      </c>
      <c r="H1870" s="318">
        <v>2.2934350889679727</v>
      </c>
      <c r="I1870" s="317">
        <v>99.025694687736305</v>
      </c>
      <c r="J1870" s="301"/>
    </row>
    <row r="1871" spans="1:10" x14ac:dyDescent="0.25">
      <c r="A1871" s="313" t="s">
        <v>9845</v>
      </c>
      <c r="B1871" s="314" t="s">
        <v>9833</v>
      </c>
      <c r="C1871" s="315" t="s">
        <v>56</v>
      </c>
      <c r="D1871" s="316">
        <v>46223</v>
      </c>
      <c r="E1871" s="228">
        <f>E1870+0.1</f>
        <v>710.5</v>
      </c>
      <c r="F1871" s="341">
        <v>4.55</v>
      </c>
      <c r="G1871" s="339">
        <v>4.3565790292223613E-2</v>
      </c>
      <c r="H1871" s="318">
        <v>2.3155272217025265</v>
      </c>
      <c r="I1871" s="317">
        <v>99.979586429297356</v>
      </c>
      <c r="J1871" s="301"/>
    </row>
    <row r="1872" spans="1:10" x14ac:dyDescent="0.25">
      <c r="A1872" s="313" t="s">
        <v>9845</v>
      </c>
      <c r="B1872" s="314" t="s">
        <v>9834</v>
      </c>
      <c r="C1872" s="133" t="s">
        <v>53</v>
      </c>
      <c r="D1872" s="316">
        <v>46223</v>
      </c>
      <c r="E1872" s="228">
        <f>E1871+0.1</f>
        <v>710.6</v>
      </c>
      <c r="F1872" s="341">
        <v>4.6100000000000003</v>
      </c>
      <c r="G1872" s="339">
        <v>4.5408482861575117E-2</v>
      </c>
      <c r="H1872" s="318">
        <v>2.3110660629921265</v>
      </c>
      <c r="I1872" s="317">
        <v>99.786962996205801</v>
      </c>
      <c r="J1872" s="301"/>
    </row>
    <row r="1873" spans="1:10" x14ac:dyDescent="0.25">
      <c r="A1873" s="313" t="s">
        <v>9845</v>
      </c>
      <c r="B1873" s="314" t="s">
        <v>9835</v>
      </c>
      <c r="C1873" s="315" t="s">
        <v>56</v>
      </c>
      <c r="D1873" s="316">
        <v>46223</v>
      </c>
      <c r="E1873" s="228">
        <f>E1872+0.1</f>
        <v>710.7</v>
      </c>
      <c r="F1873" s="341">
        <v>4.37</v>
      </c>
      <c r="G1873" s="339">
        <v>4.9653615658311452E-2</v>
      </c>
      <c r="H1873" s="318">
        <v>2.3007885964912278</v>
      </c>
      <c r="I1873" s="317">
        <v>99.343203648153192</v>
      </c>
      <c r="J1873" s="301"/>
    </row>
    <row r="1874" spans="1:10" x14ac:dyDescent="0.25">
      <c r="A1874" s="313" t="s">
        <v>9845</v>
      </c>
      <c r="B1874" s="314" t="s">
        <v>9836</v>
      </c>
      <c r="C1874" s="133" t="s">
        <v>53</v>
      </c>
      <c r="D1874" s="316">
        <v>46223</v>
      </c>
      <c r="E1874" s="228">
        <f>E1873+0.1</f>
        <v>710.80000000000007</v>
      </c>
      <c r="F1874" s="341">
        <v>5</v>
      </c>
      <c r="G1874" s="339">
        <v>5.5685854925972125E-2</v>
      </c>
      <c r="H1874" s="318">
        <v>2.2861845452242213</v>
      </c>
      <c r="I1874" s="317">
        <v>98.712631486365353</v>
      </c>
      <c r="J1874" s="301"/>
    </row>
    <row r="1875" spans="1:10" x14ac:dyDescent="0.25">
      <c r="A1875" s="313" t="s">
        <v>9845</v>
      </c>
      <c r="B1875" s="314" t="s">
        <v>9837</v>
      </c>
      <c r="C1875" s="315" t="s">
        <v>56</v>
      </c>
      <c r="D1875" s="316">
        <v>46223</v>
      </c>
      <c r="E1875" s="228">
        <f>E1874+0.1</f>
        <v>710.90000000000009</v>
      </c>
      <c r="F1875" s="341">
        <v>4.5</v>
      </c>
      <c r="G1875" s="339">
        <v>5.8540710578042339E-2</v>
      </c>
      <c r="H1875" s="318">
        <v>2.2792729396905593</v>
      </c>
      <c r="I1875" s="317">
        <v>98.414202922735726</v>
      </c>
      <c r="J1875" s="301"/>
    </row>
    <row r="1876" spans="1:10" x14ac:dyDescent="0.25">
      <c r="A1876" s="313" t="s">
        <v>9845</v>
      </c>
      <c r="B1876" s="314" t="s">
        <v>9838</v>
      </c>
      <c r="C1876" s="133" t="s">
        <v>53</v>
      </c>
      <c r="D1876" s="316">
        <v>46223</v>
      </c>
      <c r="E1876" s="228">
        <f>E1875+0.1</f>
        <v>711.00000000000011</v>
      </c>
      <c r="F1876" s="341">
        <v>4.83</v>
      </c>
      <c r="G1876" s="339">
        <v>5.1694463903930732E-2</v>
      </c>
      <c r="H1876" s="318">
        <v>2.2958477028885835</v>
      </c>
      <c r="I1876" s="317">
        <v>99.129866273254905</v>
      </c>
      <c r="J1876" s="301"/>
    </row>
    <row r="1877" spans="1:10" x14ac:dyDescent="0.25">
      <c r="A1877" s="313" t="s">
        <v>9845</v>
      </c>
      <c r="B1877" s="314" t="s">
        <v>9839</v>
      </c>
      <c r="C1877" s="315" t="s">
        <v>56</v>
      </c>
      <c r="D1877" s="316">
        <v>46223</v>
      </c>
      <c r="E1877" s="228">
        <f>E1876+0.1</f>
        <v>711.10000000000014</v>
      </c>
      <c r="F1877" s="341">
        <v>4.3899999999999997</v>
      </c>
      <c r="G1877" s="339">
        <v>4.9082252748093198E-2</v>
      </c>
      <c r="H1877" s="318">
        <v>2.3021718660968662</v>
      </c>
      <c r="I1877" s="317">
        <v>99.402930315063315</v>
      </c>
      <c r="J1877" s="301"/>
    </row>
    <row r="1878" spans="1:10" x14ac:dyDescent="0.25">
      <c r="A1878" s="313" t="s">
        <v>9845</v>
      </c>
      <c r="B1878" s="314" t="s">
        <v>9840</v>
      </c>
      <c r="C1878" s="133" t="s">
        <v>53</v>
      </c>
      <c r="D1878" s="316">
        <v>46223</v>
      </c>
      <c r="E1878" s="228">
        <f>E1877+0.1</f>
        <v>711.20000000000016</v>
      </c>
      <c r="F1878" s="341">
        <v>4.45</v>
      </c>
      <c r="G1878" s="339">
        <v>4.5215625949309973E-2</v>
      </c>
      <c r="H1878" s="318">
        <v>2.3115329695767204</v>
      </c>
      <c r="I1878" s="320">
        <v>99.807123038718501</v>
      </c>
      <c r="J1878" s="301"/>
    </row>
    <row r="1879" spans="1:10" x14ac:dyDescent="0.25">
      <c r="A1879" s="313" t="s">
        <v>9845</v>
      </c>
      <c r="B1879" s="314" t="s">
        <v>9841</v>
      </c>
      <c r="C1879" s="315" t="s">
        <v>56</v>
      </c>
      <c r="D1879" s="316">
        <v>46223</v>
      </c>
      <c r="E1879" s="228">
        <f>E1878+0.1</f>
        <v>711.30000000000018</v>
      </c>
      <c r="F1879" s="341">
        <v>4.7</v>
      </c>
      <c r="G1879" s="339">
        <v>2.9891302469813672E-2</v>
      </c>
      <c r="H1879" s="318">
        <v>2.3486331567205809</v>
      </c>
      <c r="I1879" s="317">
        <v>101.40903094648451</v>
      </c>
      <c r="J1879" s="301"/>
    </row>
    <row r="1880" spans="1:10" x14ac:dyDescent="0.25">
      <c r="A1880" s="313" t="s">
        <v>9845</v>
      </c>
      <c r="B1880" s="314" t="s">
        <v>9842</v>
      </c>
      <c r="C1880" s="133" t="s">
        <v>53</v>
      </c>
      <c r="D1880" s="316">
        <v>46223</v>
      </c>
      <c r="E1880" s="228">
        <f>E1879+0.1</f>
        <v>711.4000000000002</v>
      </c>
      <c r="F1880" s="341">
        <v>4.45</v>
      </c>
      <c r="G1880" s="339">
        <v>3.9273100625313792E-2</v>
      </c>
      <c r="H1880" s="318">
        <v>2.3259198233861151</v>
      </c>
      <c r="I1880" s="317">
        <v>100.42831707193936</v>
      </c>
      <c r="J1880" s="301"/>
    </row>
    <row r="1881" spans="1:10" x14ac:dyDescent="0.25">
      <c r="A1881" s="313" t="s">
        <v>9845</v>
      </c>
      <c r="B1881" s="314" t="s">
        <v>9843</v>
      </c>
      <c r="C1881" s="315" t="s">
        <v>56</v>
      </c>
      <c r="D1881" s="316">
        <v>46223</v>
      </c>
      <c r="E1881" s="228">
        <f>E1880+0.1</f>
        <v>711.50000000000023</v>
      </c>
      <c r="F1881" s="341">
        <v>4.5</v>
      </c>
      <c r="G1881" s="339">
        <v>6.3318965304260885E-2</v>
      </c>
      <c r="H1881" s="318">
        <v>2.2677047849983842</v>
      </c>
      <c r="I1881" s="317">
        <v>97.914714378168583</v>
      </c>
      <c r="J1881" s="301"/>
    </row>
    <row r="1882" spans="1:10" x14ac:dyDescent="0.25">
      <c r="A1882" s="313" t="s">
        <v>9845</v>
      </c>
      <c r="B1882" s="319" t="s">
        <v>9844</v>
      </c>
      <c r="C1882" s="133" t="s">
        <v>53</v>
      </c>
      <c r="D1882" s="316">
        <v>46223</v>
      </c>
      <c r="E1882" s="254">
        <f>E1881+0.1</f>
        <v>711.60000000000025</v>
      </c>
      <c r="F1882" s="340">
        <v>4.3</v>
      </c>
      <c r="G1882" s="339">
        <v>6.2138329077400571E-2</v>
      </c>
      <c r="H1882" s="321">
        <v>2.270563105303613</v>
      </c>
      <c r="I1882" s="317">
        <v>98.038130626235457</v>
      </c>
      <c r="J1882" s="322"/>
    </row>
    <row r="1883" spans="1:10" x14ac:dyDescent="0.25">
      <c r="A1883" s="313" t="s">
        <v>9854</v>
      </c>
      <c r="B1883" s="314" t="s">
        <v>9846</v>
      </c>
      <c r="C1883" s="315" t="s">
        <v>56</v>
      </c>
      <c r="D1883" s="316">
        <v>46223</v>
      </c>
      <c r="E1883" s="228">
        <v>710.3</v>
      </c>
      <c r="F1883" s="317">
        <v>4.38</v>
      </c>
      <c r="G1883" s="342">
        <v>5.7012597807511264E-2</v>
      </c>
      <c r="H1883" s="318">
        <v>2.2829725007080151</v>
      </c>
      <c r="I1883" s="39">
        <v>98.573942172194094</v>
      </c>
      <c r="J1883" s="301"/>
    </row>
    <row r="1884" spans="1:10" x14ac:dyDescent="0.25">
      <c r="A1884" s="313" t="s">
        <v>9854</v>
      </c>
      <c r="B1884" s="314" t="s">
        <v>9847</v>
      </c>
      <c r="C1884" s="133" t="s">
        <v>53</v>
      </c>
      <c r="D1884" s="316">
        <v>46223</v>
      </c>
      <c r="E1884" s="228">
        <f>E1883+0.1</f>
        <v>710.4</v>
      </c>
      <c r="F1884" s="317">
        <v>4.2699999999999996</v>
      </c>
      <c r="G1884" s="342">
        <v>5.43789413482232E-2</v>
      </c>
      <c r="H1884" s="318">
        <v>2.2893485829959515</v>
      </c>
      <c r="I1884" s="39">
        <v>98.849247970464234</v>
      </c>
      <c r="J1884" s="301"/>
    </row>
    <row r="1885" spans="1:10" x14ac:dyDescent="0.25">
      <c r="A1885" s="313" t="s">
        <v>9854</v>
      </c>
      <c r="B1885" s="314" t="s">
        <v>9848</v>
      </c>
      <c r="C1885" s="315" t="s">
        <v>56</v>
      </c>
      <c r="D1885" s="316">
        <v>46223</v>
      </c>
      <c r="E1885" s="228">
        <f>E1884+0.1</f>
        <v>710.5</v>
      </c>
      <c r="F1885" s="317">
        <v>4.55</v>
      </c>
      <c r="G1885" s="342">
        <v>5.4579968359780393E-2</v>
      </c>
      <c r="H1885" s="318">
        <v>2.2888618966009715</v>
      </c>
      <c r="I1885" s="39">
        <v>98.828233877416736</v>
      </c>
      <c r="J1885" s="301"/>
    </row>
    <row r="1886" spans="1:10" x14ac:dyDescent="0.25">
      <c r="A1886" s="313" t="s">
        <v>9854</v>
      </c>
      <c r="B1886" s="314" t="s">
        <v>9849</v>
      </c>
      <c r="C1886" s="133" t="s">
        <v>53</v>
      </c>
      <c r="D1886" s="316">
        <v>46223</v>
      </c>
      <c r="E1886" s="228">
        <f>E1885+0.1</f>
        <v>710.6</v>
      </c>
      <c r="F1886" s="317">
        <v>4.6100000000000003</v>
      </c>
      <c r="G1886" s="342">
        <v>4.3134037084736815E-2</v>
      </c>
      <c r="H1886" s="318">
        <v>2.316572496217852</v>
      </c>
      <c r="I1886" s="39">
        <v>100.02471918039086</v>
      </c>
      <c r="J1886" s="301"/>
    </row>
    <row r="1887" spans="1:10" x14ac:dyDescent="0.25">
      <c r="A1887" s="313" t="s">
        <v>9854</v>
      </c>
      <c r="B1887" s="314" t="s">
        <v>9850</v>
      </c>
      <c r="C1887" s="315" t="s">
        <v>56</v>
      </c>
      <c r="D1887" s="316">
        <v>46223</v>
      </c>
      <c r="E1887" s="228">
        <f>E1886+0.1</f>
        <v>710.7</v>
      </c>
      <c r="F1887" s="317">
        <v>4.37</v>
      </c>
      <c r="G1887" s="342">
        <v>6.0556859078725954E-2</v>
      </c>
      <c r="H1887" s="318">
        <v>2.2743918441704043</v>
      </c>
      <c r="I1887" s="39">
        <v>98.203447503039925</v>
      </c>
      <c r="J1887" s="301"/>
    </row>
    <row r="1888" spans="1:10" x14ac:dyDescent="0.25">
      <c r="A1888" s="313" t="s">
        <v>9854</v>
      </c>
      <c r="B1888" s="314" t="s">
        <v>9851</v>
      </c>
      <c r="C1888" s="133" t="s">
        <v>53</v>
      </c>
      <c r="D1888" s="316">
        <v>46223</v>
      </c>
      <c r="E1888" s="228">
        <f>E1887+0.1</f>
        <v>710.80000000000007</v>
      </c>
      <c r="F1888" s="317">
        <v>5</v>
      </c>
      <c r="G1888" s="342">
        <v>5.4045388946582201E-2</v>
      </c>
      <c r="H1888" s="318">
        <v>2.2901561133603243</v>
      </c>
      <c r="I1888" s="39">
        <v>98.884115430065819</v>
      </c>
      <c r="J1888" s="301"/>
    </row>
    <row r="1889" spans="1:10" x14ac:dyDescent="0.25">
      <c r="A1889" s="313" t="s">
        <v>9854</v>
      </c>
      <c r="B1889" s="314" t="s">
        <v>9852</v>
      </c>
      <c r="C1889" s="315" t="s">
        <v>56</v>
      </c>
      <c r="D1889" s="316">
        <v>46223</v>
      </c>
      <c r="E1889" s="228">
        <f>E1888+0.1</f>
        <v>710.90000000000009</v>
      </c>
      <c r="F1889" s="317">
        <v>4.5</v>
      </c>
      <c r="G1889" s="342">
        <v>5.600512229822794E-2</v>
      </c>
      <c r="H1889" s="318">
        <v>2.28541159891599</v>
      </c>
      <c r="I1889" s="39">
        <v>98.679257293436535</v>
      </c>
      <c r="J1889" s="301"/>
    </row>
    <row r="1890" spans="1:10" x14ac:dyDescent="0.25">
      <c r="A1890" s="313" t="s">
        <v>9854</v>
      </c>
      <c r="B1890" s="319" t="s">
        <v>9853</v>
      </c>
      <c r="C1890" s="133" t="s">
        <v>53</v>
      </c>
      <c r="D1890" s="316">
        <v>46223</v>
      </c>
      <c r="E1890" s="254">
        <f>E1889+0.1</f>
        <v>711.00000000000011</v>
      </c>
      <c r="F1890" s="320">
        <v>4.83</v>
      </c>
      <c r="G1890" s="342">
        <v>4.8920538940761184E-2</v>
      </c>
      <c r="H1890" s="321">
        <v>2.302563375224417</v>
      </c>
      <c r="I1890" s="39">
        <v>99.419834854249444</v>
      </c>
      <c r="J1890" s="322"/>
    </row>
    <row r="1891" spans="1:10" x14ac:dyDescent="0.25">
      <c r="A1891" s="313" t="s">
        <v>9861</v>
      </c>
      <c r="B1891" s="314" t="s">
        <v>9855</v>
      </c>
      <c r="C1891" s="315" t="s">
        <v>56</v>
      </c>
      <c r="D1891" s="316">
        <v>46224</v>
      </c>
      <c r="E1891" s="228">
        <v>711.1</v>
      </c>
      <c r="F1891" s="317">
        <v>4.2</v>
      </c>
      <c r="G1891" s="339">
        <v>5.5789930257613231E-2</v>
      </c>
      <c r="H1891" s="343">
        <v>2.2840441587068336</v>
      </c>
      <c r="I1891" s="317">
        <v>98.577650354200841</v>
      </c>
      <c r="J1891" s="301"/>
    </row>
    <row r="1892" spans="1:10" x14ac:dyDescent="0.25">
      <c r="A1892" s="313" t="s">
        <v>9861</v>
      </c>
      <c r="B1892" s="314" t="s">
        <v>9856</v>
      </c>
      <c r="C1892" s="133" t="s">
        <v>53</v>
      </c>
      <c r="D1892" s="316">
        <v>46224</v>
      </c>
      <c r="E1892" s="228">
        <f>E1891+0.1</f>
        <v>711.2</v>
      </c>
      <c r="F1892" s="317">
        <v>4.1500000000000004</v>
      </c>
      <c r="G1892" s="339">
        <v>4.83512418914172E-2</v>
      </c>
      <c r="H1892" s="343">
        <v>2.3020383458646618</v>
      </c>
      <c r="I1892" s="317">
        <v>99.354266114141637</v>
      </c>
      <c r="J1892" s="301"/>
    </row>
    <row r="1893" spans="1:10" x14ac:dyDescent="0.25">
      <c r="A1893" s="313" t="s">
        <v>9861</v>
      </c>
      <c r="B1893" s="314" t="s">
        <v>9857</v>
      </c>
      <c r="C1893" s="315" t="s">
        <v>56</v>
      </c>
      <c r="D1893" s="316">
        <v>46224</v>
      </c>
      <c r="E1893" s="228">
        <f>E1892+0.1</f>
        <v>711.30000000000007</v>
      </c>
      <c r="F1893" s="317">
        <v>4.32</v>
      </c>
      <c r="G1893" s="339">
        <v>5.2822211827165726E-2</v>
      </c>
      <c r="H1893" s="343">
        <v>2.2912230695900861</v>
      </c>
      <c r="I1893" s="317">
        <v>98.887486818734828</v>
      </c>
      <c r="J1893" s="301"/>
    </row>
    <row r="1894" spans="1:10" x14ac:dyDescent="0.25">
      <c r="A1894" s="313" t="s">
        <v>9861</v>
      </c>
      <c r="B1894" s="314" t="s">
        <v>9858</v>
      </c>
      <c r="C1894" s="133" t="s">
        <v>53</v>
      </c>
      <c r="D1894" s="316">
        <v>46224</v>
      </c>
      <c r="E1894" s="228">
        <f>E1893+0.1</f>
        <v>711.40000000000009</v>
      </c>
      <c r="F1894" s="317">
        <v>4.37</v>
      </c>
      <c r="G1894" s="339">
        <v>4.5333913866302165E-2</v>
      </c>
      <c r="H1894" s="343">
        <v>2.3093372623574151</v>
      </c>
      <c r="I1894" s="317">
        <v>99.669281931696801</v>
      </c>
      <c r="J1894" s="301"/>
    </row>
    <row r="1895" spans="1:10" x14ac:dyDescent="0.25">
      <c r="A1895" s="313" t="s">
        <v>9861</v>
      </c>
      <c r="B1895" s="314" t="s">
        <v>9859</v>
      </c>
      <c r="C1895" s="315" t="s">
        <v>56</v>
      </c>
      <c r="D1895" s="316">
        <v>46224</v>
      </c>
      <c r="E1895" s="228">
        <f>E1894+0.1</f>
        <v>711.50000000000011</v>
      </c>
      <c r="F1895" s="317">
        <v>4.71</v>
      </c>
      <c r="G1895" s="339">
        <v>5.908123364514458E-2</v>
      </c>
      <c r="H1895" s="343">
        <v>2.2760824958123953</v>
      </c>
      <c r="I1895" s="317">
        <v>98.234030893931603</v>
      </c>
      <c r="J1895" s="301"/>
    </row>
    <row r="1896" spans="1:10" x14ac:dyDescent="0.25">
      <c r="A1896" s="313" t="s">
        <v>9861</v>
      </c>
      <c r="B1896" s="319" t="s">
        <v>9860</v>
      </c>
      <c r="C1896" s="133" t="s">
        <v>53</v>
      </c>
      <c r="D1896" s="316">
        <v>46224</v>
      </c>
      <c r="E1896" s="254">
        <f>E1895+0.1</f>
        <v>711.60000000000014</v>
      </c>
      <c r="F1896" s="320">
        <v>4.0199999999999996</v>
      </c>
      <c r="G1896" s="339">
        <v>5.5764437273627981E-2</v>
      </c>
      <c r="H1896" s="343">
        <v>2.284105826235094</v>
      </c>
      <c r="I1896" s="317">
        <v>98.580311878942325</v>
      </c>
      <c r="J1896" s="322"/>
    </row>
    <row r="1897" spans="1:10" x14ac:dyDescent="0.25">
      <c r="A1897" s="313" t="s">
        <v>9879</v>
      </c>
      <c r="B1897" s="314" t="s">
        <v>9862</v>
      </c>
      <c r="C1897" s="315" t="s">
        <v>56</v>
      </c>
      <c r="D1897" s="316">
        <v>46224</v>
      </c>
      <c r="E1897" s="228">
        <v>711</v>
      </c>
      <c r="F1897" s="317">
        <v>4.91</v>
      </c>
      <c r="G1897" s="339">
        <v>5.6490290820701096E-2</v>
      </c>
      <c r="H1897" s="343">
        <v>2.2823499865047241</v>
      </c>
      <c r="I1897" s="317">
        <v>98.504531139608289</v>
      </c>
      <c r="J1897" s="301"/>
    </row>
    <row r="1898" spans="1:10" x14ac:dyDescent="0.25">
      <c r="A1898" s="313" t="s">
        <v>9879</v>
      </c>
      <c r="B1898" s="314" t="s">
        <v>9863</v>
      </c>
      <c r="C1898" s="133" t="s">
        <v>53</v>
      </c>
      <c r="D1898" s="316">
        <v>46224</v>
      </c>
      <c r="E1898" s="228">
        <v>711.1</v>
      </c>
      <c r="F1898" s="317">
        <v>4.1500000000000004</v>
      </c>
      <c r="G1898" s="339">
        <v>4.3993505520906119E-2</v>
      </c>
      <c r="H1898" s="343">
        <v>2.3125797101449281</v>
      </c>
      <c r="I1898" s="317">
        <v>99.809223571209671</v>
      </c>
      <c r="J1898" s="301"/>
    </row>
    <row r="1899" spans="1:10" x14ac:dyDescent="0.25">
      <c r="A1899" s="313" t="s">
        <v>9880</v>
      </c>
      <c r="B1899" s="314" t="s">
        <v>9864</v>
      </c>
      <c r="C1899" s="315" t="s">
        <v>56</v>
      </c>
      <c r="D1899" s="316">
        <v>46224</v>
      </c>
      <c r="E1899" s="228">
        <v>710.2</v>
      </c>
      <c r="F1899" s="317">
        <v>4.26</v>
      </c>
      <c r="G1899" s="339">
        <v>5.1852414559685665E-2</v>
      </c>
      <c r="H1899" s="343">
        <v>2.2935690091801204</v>
      </c>
      <c r="I1899" s="317">
        <v>98.988735829957719</v>
      </c>
      <c r="J1899" s="301"/>
    </row>
    <row r="1900" spans="1:10" x14ac:dyDescent="0.25">
      <c r="A1900" s="313" t="s">
        <v>9880</v>
      </c>
      <c r="B1900" s="314" t="s">
        <v>9865</v>
      </c>
      <c r="C1900" s="133" t="s">
        <v>53</v>
      </c>
      <c r="D1900" s="316">
        <v>46224</v>
      </c>
      <c r="E1900" s="228">
        <f>E1899+0.1</f>
        <v>710.30000000000007</v>
      </c>
      <c r="F1900" s="317">
        <v>5.25</v>
      </c>
      <c r="G1900" s="339">
        <v>5.61201738887733E-2</v>
      </c>
      <c r="H1900" s="343">
        <v>2.2832452993630574</v>
      </c>
      <c r="I1900" s="317">
        <v>98.543172177948094</v>
      </c>
      <c r="J1900" s="301"/>
    </row>
    <row r="1901" spans="1:10" x14ac:dyDescent="0.25">
      <c r="A1901" s="313" t="s">
        <v>9880</v>
      </c>
      <c r="B1901" s="314" t="s">
        <v>9866</v>
      </c>
      <c r="C1901" s="315" t="s">
        <v>56</v>
      </c>
      <c r="D1901" s="316">
        <v>46224</v>
      </c>
      <c r="E1901" s="228">
        <f>E1900+0.1</f>
        <v>710.40000000000009</v>
      </c>
      <c r="F1901" s="317">
        <v>4.4400000000000004</v>
      </c>
      <c r="G1901" s="339">
        <v>5.0650708239706237E-2</v>
      </c>
      <c r="H1901" s="343">
        <v>2.2964759367681506</v>
      </c>
      <c r="I1901" s="317">
        <v>99.114196666730706</v>
      </c>
      <c r="J1901" s="301"/>
    </row>
    <row r="1902" spans="1:10" x14ac:dyDescent="0.25">
      <c r="A1902" s="313" t="s">
        <v>9880</v>
      </c>
      <c r="B1902" s="314" t="s">
        <v>9867</v>
      </c>
      <c r="C1902" s="133" t="s">
        <v>53</v>
      </c>
      <c r="D1902" s="316">
        <v>46224</v>
      </c>
      <c r="E1902" s="228">
        <f>E1901+0.1</f>
        <v>710.50000000000011</v>
      </c>
      <c r="F1902" s="317">
        <v>4.7</v>
      </c>
      <c r="G1902" s="339">
        <v>6.0387428492797754E-2</v>
      </c>
      <c r="H1902" s="343">
        <v>2.2729228104759223</v>
      </c>
      <c r="I1902" s="317">
        <v>98.097661220367797</v>
      </c>
      <c r="J1902" s="301"/>
    </row>
    <row r="1903" spans="1:10" x14ac:dyDescent="0.25">
      <c r="A1903" s="313" t="s">
        <v>9880</v>
      </c>
      <c r="B1903" s="314" t="s">
        <v>9868</v>
      </c>
      <c r="C1903" s="315" t="s">
        <v>56</v>
      </c>
      <c r="D1903" s="316">
        <v>46224</v>
      </c>
      <c r="E1903" s="228">
        <f>E1902+0.1</f>
        <v>710.60000000000014</v>
      </c>
      <c r="F1903" s="317">
        <v>4.25</v>
      </c>
      <c r="G1903" s="339">
        <v>5.7038919532416472E-2</v>
      </c>
      <c r="H1903" s="343">
        <v>2.2810228536510846</v>
      </c>
      <c r="I1903" s="317">
        <v>98.447253070827983</v>
      </c>
      <c r="J1903" s="301"/>
    </row>
    <row r="1904" spans="1:10" x14ac:dyDescent="0.25">
      <c r="A1904" s="313" t="s">
        <v>9880</v>
      </c>
      <c r="B1904" s="314" t="s">
        <v>9869</v>
      </c>
      <c r="C1904" s="133" t="s">
        <v>53</v>
      </c>
      <c r="D1904" s="316">
        <v>46224</v>
      </c>
      <c r="E1904" s="228">
        <f>E1903+0.1</f>
        <v>710.70000000000016</v>
      </c>
      <c r="F1904" s="317">
        <v>4.63</v>
      </c>
      <c r="G1904" s="344">
        <v>6.4690627711220833E-2</v>
      </c>
      <c r="H1904" s="343">
        <v>2.2625133715665569</v>
      </c>
      <c r="I1904" s="317">
        <v>97.648397564374477</v>
      </c>
      <c r="J1904" s="301"/>
    </row>
    <row r="1905" spans="1:10" x14ac:dyDescent="0.25">
      <c r="A1905" s="313" t="s">
        <v>9880</v>
      </c>
      <c r="B1905" s="314" t="s">
        <v>9870</v>
      </c>
      <c r="C1905" s="315" t="s">
        <v>56</v>
      </c>
      <c r="D1905" s="316">
        <v>46224</v>
      </c>
      <c r="E1905" s="228">
        <f>E1904+0.1</f>
        <v>710.80000000000018</v>
      </c>
      <c r="F1905" s="341">
        <v>4.5999999999999996</v>
      </c>
      <c r="G1905" s="339">
        <v>6.1837719498340382E-2</v>
      </c>
      <c r="H1905" s="346">
        <v>2.2694145565335146</v>
      </c>
      <c r="I1905" s="317">
        <v>97.946247584528038</v>
      </c>
      <c r="J1905" s="301"/>
    </row>
    <row r="1906" spans="1:10" x14ac:dyDescent="0.25">
      <c r="A1906" s="313" t="s">
        <v>9880</v>
      </c>
      <c r="B1906" s="314" t="s">
        <v>9871</v>
      </c>
      <c r="C1906" s="133" t="s">
        <v>53</v>
      </c>
      <c r="D1906" s="316">
        <v>46224</v>
      </c>
      <c r="E1906" s="228">
        <f>E1905+0.1</f>
        <v>710.9000000000002</v>
      </c>
      <c r="F1906" s="341">
        <v>4.4000000000000004</v>
      </c>
      <c r="G1906" s="339">
        <v>6.2900241103684668E-2</v>
      </c>
      <c r="H1906" s="346">
        <v>2.2668443167701868</v>
      </c>
      <c r="I1906" s="317">
        <v>97.835317944332616</v>
      </c>
      <c r="J1906" s="301"/>
    </row>
    <row r="1907" spans="1:10" x14ac:dyDescent="0.25">
      <c r="A1907" s="313" t="s">
        <v>9880</v>
      </c>
      <c r="B1907" s="314" t="s">
        <v>9872</v>
      </c>
      <c r="C1907" s="315" t="s">
        <v>56</v>
      </c>
      <c r="D1907" s="316">
        <v>46224</v>
      </c>
      <c r="E1907" s="228">
        <f>E1906+0.1</f>
        <v>711.00000000000023</v>
      </c>
      <c r="F1907" s="341">
        <v>4.25</v>
      </c>
      <c r="G1907" s="339">
        <v>4.3970548676164553E-2</v>
      </c>
      <c r="H1907" s="346">
        <v>2.312635242752358</v>
      </c>
      <c r="I1907" s="317">
        <v>99.811620317322308</v>
      </c>
      <c r="J1907" s="301"/>
    </row>
    <row r="1908" spans="1:10" x14ac:dyDescent="0.25">
      <c r="A1908" s="313" t="s">
        <v>9880</v>
      </c>
      <c r="B1908" s="314" t="s">
        <v>9873</v>
      </c>
      <c r="C1908" s="133" t="s">
        <v>53</v>
      </c>
      <c r="D1908" s="316">
        <v>46224</v>
      </c>
      <c r="E1908" s="228">
        <f>E1907+0.1</f>
        <v>711.10000000000025</v>
      </c>
      <c r="F1908" s="341">
        <v>4.45</v>
      </c>
      <c r="G1908" s="339">
        <v>5.6681246034054757E-2</v>
      </c>
      <c r="H1908" s="346">
        <v>2.2818880658436216</v>
      </c>
      <c r="I1908" s="317">
        <v>98.484594986776926</v>
      </c>
      <c r="J1908" s="301"/>
    </row>
    <row r="1909" spans="1:10" x14ac:dyDescent="0.25">
      <c r="A1909" s="313" t="s">
        <v>9880</v>
      </c>
      <c r="B1909" s="314" t="s">
        <v>9874</v>
      </c>
      <c r="C1909" s="315" t="s">
        <v>56</v>
      </c>
      <c r="D1909" s="316">
        <v>46224</v>
      </c>
      <c r="E1909" s="228">
        <f>E1908+0.1</f>
        <v>711.20000000000027</v>
      </c>
      <c r="F1909" s="341">
        <v>4.7300000000000004</v>
      </c>
      <c r="G1909" s="339">
        <v>6.1666825757407721E-2</v>
      </c>
      <c r="H1909" s="318">
        <v>2.2698279484928308</v>
      </c>
      <c r="I1909" s="317">
        <v>97.964089274615034</v>
      </c>
      <c r="J1909" s="301"/>
    </row>
    <row r="1910" spans="1:10" x14ac:dyDescent="0.25">
      <c r="A1910" s="313" t="s">
        <v>9880</v>
      </c>
      <c r="B1910" s="314" t="s">
        <v>9875</v>
      </c>
      <c r="C1910" s="133" t="s">
        <v>53</v>
      </c>
      <c r="D1910" s="316">
        <v>46224</v>
      </c>
      <c r="E1910" s="228">
        <f>E1909+0.1</f>
        <v>711.3000000000003</v>
      </c>
      <c r="F1910" s="341">
        <v>4.88</v>
      </c>
      <c r="G1910" s="339">
        <v>5.9434006246842003E-2</v>
      </c>
      <c r="H1910" s="318">
        <v>2.2752291388888892</v>
      </c>
      <c r="I1910" s="317">
        <v>98.197200642593401</v>
      </c>
      <c r="J1910" s="301"/>
    </row>
    <row r="1911" spans="1:10" x14ac:dyDescent="0.25">
      <c r="A1911" s="313" t="s">
        <v>9880</v>
      </c>
      <c r="B1911" s="314" t="s">
        <v>9876</v>
      </c>
      <c r="C1911" s="315" t="s">
        <v>56</v>
      </c>
      <c r="D1911" s="316">
        <v>46224</v>
      </c>
      <c r="E1911" s="228">
        <f>E1910+0.1</f>
        <v>711.40000000000032</v>
      </c>
      <c r="F1911" s="341">
        <v>4.78</v>
      </c>
      <c r="G1911" s="339">
        <v>5.3966563647751806E-2</v>
      </c>
      <c r="H1911" s="318">
        <v>2.2884548825360884</v>
      </c>
      <c r="I1911" s="317">
        <v>98.768013920418142</v>
      </c>
      <c r="J1911" s="301"/>
    </row>
    <row r="1912" spans="1:10" x14ac:dyDescent="0.25">
      <c r="A1912" s="313" t="s">
        <v>9880</v>
      </c>
      <c r="B1912" s="314" t="s">
        <v>9877</v>
      </c>
      <c r="C1912" s="133" t="s">
        <v>53</v>
      </c>
      <c r="D1912" s="316">
        <v>46224</v>
      </c>
      <c r="E1912" s="228">
        <f>E1911+0.1</f>
        <v>711.50000000000034</v>
      </c>
      <c r="F1912" s="341">
        <v>4.54</v>
      </c>
      <c r="G1912" s="339">
        <v>6.2455340379344623E-2</v>
      </c>
      <c r="H1912" s="318">
        <v>2.2679205316223654</v>
      </c>
      <c r="I1912" s="317">
        <v>97.881766578436142</v>
      </c>
      <c r="J1912" s="301"/>
    </row>
    <row r="1913" spans="1:10" x14ac:dyDescent="0.25">
      <c r="A1913" s="313" t="s">
        <v>9880</v>
      </c>
      <c r="B1913" s="319" t="s">
        <v>9878</v>
      </c>
      <c r="C1913" s="204" t="s">
        <v>56</v>
      </c>
      <c r="D1913" s="316">
        <v>46224</v>
      </c>
      <c r="E1913" s="254">
        <f>E1912+0.1</f>
        <v>711.60000000000036</v>
      </c>
      <c r="F1913" s="340">
        <v>4.4000000000000004</v>
      </c>
      <c r="G1913" s="339">
        <v>4.978874164918675E-2</v>
      </c>
      <c r="H1913" s="318">
        <v>2.2985610339506173</v>
      </c>
      <c r="I1913" s="317">
        <v>99.204187913276527</v>
      </c>
      <c r="J1913" s="322"/>
    </row>
    <row r="1914" spans="1:10" x14ac:dyDescent="0.25">
      <c r="A1914" s="313" t="s">
        <v>9884</v>
      </c>
      <c r="B1914" s="314" t="s">
        <v>9881</v>
      </c>
      <c r="C1914" s="315" t="s">
        <v>56</v>
      </c>
      <c r="D1914" s="316">
        <v>46225</v>
      </c>
      <c r="E1914" s="228">
        <v>712</v>
      </c>
      <c r="F1914" s="341">
        <v>4.45</v>
      </c>
      <c r="G1914" s="344">
        <v>5.0056282375394001E-2</v>
      </c>
      <c r="H1914" s="318">
        <v>2.2893643594753006</v>
      </c>
      <c r="I1914" s="317">
        <v>99.84144611754472</v>
      </c>
      <c r="J1914" s="301"/>
    </row>
    <row r="1915" spans="1:10" x14ac:dyDescent="0.25">
      <c r="A1915" s="313" t="s">
        <v>9884</v>
      </c>
      <c r="B1915" s="314" t="s">
        <v>9882</v>
      </c>
      <c r="C1915" s="133" t="s">
        <v>53</v>
      </c>
      <c r="D1915" s="316">
        <v>46225</v>
      </c>
      <c r="E1915" s="228">
        <f>E1914+0.1</f>
        <v>712.1</v>
      </c>
      <c r="F1915" s="341">
        <v>4.75</v>
      </c>
      <c r="G1915" s="339">
        <v>4.7963796588778494E-2</v>
      </c>
      <c r="H1915" s="318">
        <v>2.294407250221044</v>
      </c>
      <c r="I1915" s="317">
        <v>100.06137157527448</v>
      </c>
      <c r="J1915" s="301"/>
    </row>
    <row r="1916" spans="1:10" x14ac:dyDescent="0.25">
      <c r="A1916" s="313" t="s">
        <v>9884</v>
      </c>
      <c r="B1916" s="319" t="s">
        <v>9883</v>
      </c>
      <c r="C1916" s="204" t="s">
        <v>56</v>
      </c>
      <c r="D1916" s="316">
        <v>46225</v>
      </c>
      <c r="E1916" s="254">
        <f>E1915+0.1</f>
        <v>712.2</v>
      </c>
      <c r="F1916" s="340">
        <v>4.5199999999999996</v>
      </c>
      <c r="G1916" s="339">
        <v>4.4964112851715282E-2</v>
      </c>
      <c r="H1916" s="343">
        <v>2.3016364880273663</v>
      </c>
      <c r="I1916" s="317">
        <v>100.37664579273293</v>
      </c>
      <c r="J1916" s="322"/>
    </row>
    <row r="1917" spans="1:10" x14ac:dyDescent="0.25">
      <c r="A1917" s="313" t="s">
        <v>9888</v>
      </c>
      <c r="B1917" s="314" t="s">
        <v>9885</v>
      </c>
      <c r="C1917" s="315" t="s">
        <v>56</v>
      </c>
      <c r="D1917" s="208">
        <v>46225</v>
      </c>
      <c r="E1917" s="228">
        <v>712</v>
      </c>
      <c r="F1917" s="341">
        <v>4.3499999999999996</v>
      </c>
      <c r="G1917" s="339">
        <v>5.3748368550805205E-2</v>
      </c>
      <c r="H1917" s="343">
        <v>2.2804664317925596</v>
      </c>
      <c r="I1917" s="317">
        <v>99.453398682623614</v>
      </c>
      <c r="J1917" s="301"/>
    </row>
    <row r="1918" spans="1:10" x14ac:dyDescent="0.25">
      <c r="A1918" s="313" t="s">
        <v>9888</v>
      </c>
      <c r="B1918" s="314" t="s">
        <v>9886</v>
      </c>
      <c r="C1918" s="133" t="s">
        <v>53</v>
      </c>
      <c r="D1918" s="208">
        <v>46225</v>
      </c>
      <c r="E1918" s="228">
        <v>712.1</v>
      </c>
      <c r="F1918" s="341">
        <v>4.6500000000000004</v>
      </c>
      <c r="G1918" s="339">
        <v>5.0699721820752837E-2</v>
      </c>
      <c r="H1918" s="343">
        <v>2.2878136704119858</v>
      </c>
      <c r="I1918" s="317">
        <v>99.77381903235873</v>
      </c>
      <c r="J1918" s="301"/>
    </row>
    <row r="1919" spans="1:10" x14ac:dyDescent="0.25">
      <c r="A1919" s="313" t="s">
        <v>9888</v>
      </c>
      <c r="B1919" s="319" t="s">
        <v>9887</v>
      </c>
      <c r="C1919" s="204" t="s">
        <v>56</v>
      </c>
      <c r="D1919" s="208">
        <v>46225</v>
      </c>
      <c r="E1919" s="255">
        <v>712.2</v>
      </c>
      <c r="F1919" s="340">
        <v>4.25</v>
      </c>
      <c r="G1919" s="339">
        <v>3.0431172405343033E-2</v>
      </c>
      <c r="H1919" s="343">
        <v>2.3366608745031234</v>
      </c>
      <c r="I1919" s="317">
        <v>101.90409396001409</v>
      </c>
      <c r="J1919" s="322"/>
    </row>
    <row r="1920" spans="1:10" x14ac:dyDescent="0.25">
      <c r="A1920" s="313" t="s">
        <v>9889</v>
      </c>
      <c r="B1920" s="347">
        <v>834</v>
      </c>
      <c r="C1920" s="133" t="s">
        <v>53</v>
      </c>
      <c r="D1920" s="316">
        <v>46225</v>
      </c>
      <c r="E1920" s="228">
        <v>710.7</v>
      </c>
      <c r="F1920" s="341">
        <v>4.75</v>
      </c>
      <c r="G1920" s="339">
        <v>5.6259798458802392E-2</v>
      </c>
      <c r="H1920" s="343">
        <v>2.2744138857142864</v>
      </c>
      <c r="I1920" s="317">
        <v>99.189441156314274</v>
      </c>
      <c r="J1920" s="301"/>
    </row>
    <row r="1921" spans="1:10" x14ac:dyDescent="0.25">
      <c r="A1921" s="313" t="s">
        <v>9889</v>
      </c>
      <c r="B1921" s="347">
        <f>B1920+1</f>
        <v>835</v>
      </c>
      <c r="C1921" s="315" t="s">
        <v>56</v>
      </c>
      <c r="D1921" s="316">
        <v>46225</v>
      </c>
      <c r="E1921" s="228">
        <f>E1920+0.1</f>
        <v>710.80000000000007</v>
      </c>
      <c r="F1921" s="341">
        <v>4.6500000000000004</v>
      </c>
      <c r="G1921" s="339">
        <v>4.2870593545651418E-2</v>
      </c>
      <c r="H1921" s="343">
        <v>2.3066818695549802</v>
      </c>
      <c r="I1921" s="317">
        <v>100.59667987592587</v>
      </c>
      <c r="J1921" s="301"/>
    </row>
    <row r="1922" spans="1:10" x14ac:dyDescent="0.25">
      <c r="A1922" s="313" t="s">
        <v>9889</v>
      </c>
      <c r="B1922" s="347">
        <f>B1921+1</f>
        <v>836</v>
      </c>
      <c r="C1922" s="133" t="s">
        <v>53</v>
      </c>
      <c r="D1922" s="316">
        <v>46225</v>
      </c>
      <c r="E1922" s="228">
        <f>E1921+0.1</f>
        <v>710.90000000000009</v>
      </c>
      <c r="F1922" s="341">
        <v>4.25</v>
      </c>
      <c r="G1922" s="339">
        <v>4.7737331091298338E-2</v>
      </c>
      <c r="H1922" s="343">
        <v>2.2949530320699711</v>
      </c>
      <c r="I1922" s="317">
        <v>100.08517366201357</v>
      </c>
      <c r="J1922" s="301"/>
    </row>
    <row r="1923" spans="1:10" x14ac:dyDescent="0.25">
      <c r="A1923" s="313" t="s">
        <v>9889</v>
      </c>
      <c r="B1923" s="347">
        <f>B1922+1</f>
        <v>837</v>
      </c>
      <c r="C1923" s="315" t="s">
        <v>56</v>
      </c>
      <c r="D1923" s="316">
        <v>46225</v>
      </c>
      <c r="E1923" s="228">
        <f>E1922+0.1</f>
        <v>711.00000000000011</v>
      </c>
      <c r="F1923" s="341">
        <v>4.78</v>
      </c>
      <c r="G1923" s="339">
        <v>2.9749330062636678E-2</v>
      </c>
      <c r="H1923" s="343">
        <v>2.3383041145490457</v>
      </c>
      <c r="I1923" s="317">
        <v>101.97575728517425</v>
      </c>
      <c r="J1923" s="301"/>
    </row>
    <row r="1924" spans="1:10" x14ac:dyDescent="0.25">
      <c r="A1924" s="313" t="s">
        <v>9889</v>
      </c>
      <c r="B1924" s="347">
        <f>B1923+1</f>
        <v>838</v>
      </c>
      <c r="C1924" s="133" t="s">
        <v>53</v>
      </c>
      <c r="D1924" s="316">
        <v>46225</v>
      </c>
      <c r="E1924" s="228">
        <f>E1923+0.1</f>
        <v>711.10000000000014</v>
      </c>
      <c r="F1924" s="341">
        <v>4.78</v>
      </c>
      <c r="G1924" s="339">
        <v>4.8664881988131736E-2</v>
      </c>
      <c r="H1924" s="343">
        <v>2.2927176344086027</v>
      </c>
      <c r="I1924" s="317">
        <v>99.98768575702583</v>
      </c>
      <c r="J1924" s="301"/>
    </row>
    <row r="1925" spans="1:10" x14ac:dyDescent="0.25">
      <c r="A1925" s="313" t="s">
        <v>9889</v>
      </c>
      <c r="B1925" s="347">
        <f>B1924+1</f>
        <v>839</v>
      </c>
      <c r="C1925" s="315" t="s">
        <v>56</v>
      </c>
      <c r="D1925" s="316">
        <v>46225</v>
      </c>
      <c r="E1925" s="228">
        <f>E1924+0.1</f>
        <v>711.20000000000016</v>
      </c>
      <c r="F1925" s="341">
        <v>4.55</v>
      </c>
      <c r="G1925" s="339">
        <v>4.944525656194685E-2</v>
      </c>
      <c r="H1925" s="343">
        <v>2.2908369316857082</v>
      </c>
      <c r="I1925" s="317">
        <v>99.905666449442137</v>
      </c>
      <c r="J1925" s="301"/>
    </row>
    <row r="1926" spans="1:10" x14ac:dyDescent="0.25">
      <c r="A1926" s="313" t="s">
        <v>9889</v>
      </c>
      <c r="B1926" s="347">
        <f>B1925+1</f>
        <v>840</v>
      </c>
      <c r="C1926" s="133" t="s">
        <v>53</v>
      </c>
      <c r="D1926" s="316">
        <v>46225</v>
      </c>
      <c r="E1926" s="228">
        <f>E1925+0.1</f>
        <v>711.30000000000018</v>
      </c>
      <c r="F1926" s="341">
        <v>4.62</v>
      </c>
      <c r="G1926" s="339">
        <v>4.6689958214014206E-2</v>
      </c>
      <c r="H1926" s="343">
        <v>2.2974772007042259</v>
      </c>
      <c r="I1926" s="317">
        <v>100.1952551550033</v>
      </c>
      <c r="J1926" s="301"/>
    </row>
    <row r="1927" spans="1:10" x14ac:dyDescent="0.25">
      <c r="A1927" s="313" t="s">
        <v>9889</v>
      </c>
      <c r="B1927" s="347">
        <f>B1926+1</f>
        <v>841</v>
      </c>
      <c r="C1927" s="315" t="s">
        <v>56</v>
      </c>
      <c r="D1927" s="316">
        <v>46225</v>
      </c>
      <c r="E1927" s="228">
        <f>E1926+0.1</f>
        <v>711.4000000000002</v>
      </c>
      <c r="F1927" s="341">
        <v>4.54</v>
      </c>
      <c r="G1927" s="339">
        <v>5.6908152268605794E-2</v>
      </c>
      <c r="H1927" s="343">
        <v>2.2728513530326602</v>
      </c>
      <c r="I1927" s="317">
        <v>99.121297559208898</v>
      </c>
      <c r="J1927" s="301"/>
    </row>
    <row r="1928" spans="1:10" x14ac:dyDescent="0.25">
      <c r="A1928" s="313" t="s">
        <v>9889</v>
      </c>
      <c r="B1928" s="347">
        <f>B1927+1</f>
        <v>842</v>
      </c>
      <c r="C1928" s="133" t="s">
        <v>53</v>
      </c>
      <c r="D1928" s="316">
        <v>46225</v>
      </c>
      <c r="E1928" s="228">
        <f>E1927+0.1</f>
        <v>711.50000000000023</v>
      </c>
      <c r="F1928" s="341">
        <v>4.58</v>
      </c>
      <c r="G1928" s="339">
        <v>5.262067813799725E-2</v>
      </c>
      <c r="H1928" s="343">
        <v>2.2831841656874268</v>
      </c>
      <c r="I1928" s="317">
        <v>99.57192174825235</v>
      </c>
      <c r="J1928" s="301"/>
    </row>
    <row r="1929" spans="1:10" x14ac:dyDescent="0.25">
      <c r="A1929" s="313" t="s">
        <v>9889</v>
      </c>
      <c r="B1929" s="217">
        <f>B1928+1</f>
        <v>843</v>
      </c>
      <c r="C1929" s="204" t="s">
        <v>56</v>
      </c>
      <c r="D1929" s="316">
        <v>46225</v>
      </c>
      <c r="E1929" s="254">
        <f>E1928+0.1</f>
        <v>711.60000000000025</v>
      </c>
      <c r="F1929" s="340">
        <v>4.8499999999999996</v>
      </c>
      <c r="G1929" s="339">
        <v>5.3966211909515692E-2</v>
      </c>
      <c r="H1929" s="343">
        <v>2.2799414292980673</v>
      </c>
      <c r="I1929" s="317">
        <v>99.43050280410236</v>
      </c>
      <c r="J1929" s="322"/>
    </row>
    <row r="1930" spans="1:10" x14ac:dyDescent="0.25">
      <c r="A1930" s="313" t="s">
        <v>9893</v>
      </c>
      <c r="B1930" s="217">
        <v>844</v>
      </c>
      <c r="C1930" s="133" t="s">
        <v>53</v>
      </c>
      <c r="D1930" s="316">
        <v>46226</v>
      </c>
      <c r="E1930" s="228">
        <v>710.3</v>
      </c>
      <c r="F1930" s="317">
        <v>4.4000000000000004</v>
      </c>
      <c r="G1930" s="339">
        <v>6.7313756993491708E-2</v>
      </c>
      <c r="H1930" s="343">
        <v>2.2645621980198021</v>
      </c>
      <c r="I1930" s="317">
        <v>97.652531178085482</v>
      </c>
      <c r="J1930" s="301"/>
    </row>
    <row r="1931" spans="1:10" x14ac:dyDescent="0.25">
      <c r="A1931" s="313" t="s">
        <v>9893</v>
      </c>
      <c r="B1931" s="217">
        <v>845</v>
      </c>
      <c r="C1931" s="315" t="s">
        <v>56</v>
      </c>
      <c r="D1931" s="316">
        <v>46226</v>
      </c>
      <c r="E1931" s="228">
        <v>710.4</v>
      </c>
      <c r="F1931" s="317">
        <v>4.5</v>
      </c>
      <c r="G1931" s="339">
        <v>6.8439404166987849E-2</v>
      </c>
      <c r="H1931" s="343">
        <v>2.2618291266825534</v>
      </c>
      <c r="I1931" s="317">
        <v>97.53467557923905</v>
      </c>
      <c r="J1931" s="301"/>
    </row>
    <row r="1932" spans="1:10" x14ac:dyDescent="0.25">
      <c r="A1932" s="313" t="s">
        <v>9893</v>
      </c>
      <c r="B1932" s="217">
        <v>846</v>
      </c>
      <c r="C1932" s="133" t="s">
        <v>53</v>
      </c>
      <c r="D1932" s="316">
        <v>46226</v>
      </c>
      <c r="E1932" s="228">
        <v>710.5</v>
      </c>
      <c r="F1932" s="317">
        <v>5</v>
      </c>
      <c r="G1932" s="339">
        <v>6.8105257349247508E-2</v>
      </c>
      <c r="H1932" s="343">
        <v>2.262640435156027</v>
      </c>
      <c r="I1932" s="317">
        <v>97.569660851920091</v>
      </c>
      <c r="J1932" s="301"/>
    </row>
    <row r="1933" spans="1:10" x14ac:dyDescent="0.25">
      <c r="A1933" s="313" t="s">
        <v>9893</v>
      </c>
      <c r="B1933" s="217">
        <v>847</v>
      </c>
      <c r="C1933" s="204" t="s">
        <v>56</v>
      </c>
      <c r="D1933" s="316">
        <v>46226</v>
      </c>
      <c r="E1933" s="255">
        <v>710.6</v>
      </c>
      <c r="F1933" s="320">
        <v>5</v>
      </c>
      <c r="G1933" s="339">
        <v>6.7220393464190481E-2</v>
      </c>
      <c r="H1933" s="343">
        <v>2.2647888846689455</v>
      </c>
      <c r="I1933" s="317">
        <v>97.66230636778549</v>
      </c>
      <c r="J1933" s="322"/>
    </row>
    <row r="1934" spans="1:10" x14ac:dyDescent="0.25">
      <c r="A1934" s="313" t="s">
        <v>9895</v>
      </c>
      <c r="B1934" s="314" t="s">
        <v>9894</v>
      </c>
      <c r="C1934" s="315" t="s">
        <v>53</v>
      </c>
      <c r="D1934" s="316">
        <v>46226</v>
      </c>
      <c r="E1934" s="228">
        <v>711.1</v>
      </c>
      <c r="F1934" s="317">
        <v>4.4800000000000004</v>
      </c>
      <c r="G1934" s="339">
        <v>6.2E-2</v>
      </c>
      <c r="H1934" s="343">
        <v>2.278</v>
      </c>
      <c r="I1934" s="317">
        <v>98.2</v>
      </c>
      <c r="J1934" s="301"/>
    </row>
    <row r="1935" spans="1:10" x14ac:dyDescent="0.25">
      <c r="A1935" s="313" t="s">
        <v>9896</v>
      </c>
      <c r="B1935" s="319" t="s">
        <v>9897</v>
      </c>
      <c r="C1935" s="204" t="s">
        <v>56</v>
      </c>
      <c r="D1935" s="316">
        <v>46226</v>
      </c>
      <c r="E1935" s="255">
        <v>711.3</v>
      </c>
      <c r="F1935" s="320">
        <v>5.7</v>
      </c>
      <c r="G1935" s="339">
        <v>6.2600000000000003E-2</v>
      </c>
      <c r="H1935" s="343">
        <v>2.2519999999999998</v>
      </c>
      <c r="I1935" s="317">
        <v>97.1</v>
      </c>
      <c r="J1935" s="322"/>
    </row>
    <row r="1936" spans="1:10" x14ac:dyDescent="0.25">
      <c r="A1936" s="313" t="s">
        <v>9896</v>
      </c>
      <c r="B1936" s="314" t="s">
        <v>9898</v>
      </c>
      <c r="C1936" s="315" t="s">
        <v>53</v>
      </c>
      <c r="D1936" s="316">
        <v>46226</v>
      </c>
      <c r="E1936" s="228">
        <v>711.5</v>
      </c>
      <c r="F1936" s="317">
        <v>5.4</v>
      </c>
      <c r="G1936" s="339">
        <v>6.2899999999999998E-2</v>
      </c>
      <c r="H1936" s="343">
        <v>2.2530000000000001</v>
      </c>
      <c r="I1936" s="317">
        <v>97.2</v>
      </c>
      <c r="J1936" s="301"/>
    </row>
    <row r="1937" spans="1:10" x14ac:dyDescent="0.25">
      <c r="A1937" s="313" t="s">
        <v>9907</v>
      </c>
      <c r="B1937" s="314" t="s">
        <v>9899</v>
      </c>
      <c r="C1937" s="315" t="s">
        <v>56</v>
      </c>
      <c r="D1937" s="316">
        <v>46227</v>
      </c>
      <c r="E1937" s="228">
        <v>709.7</v>
      </c>
      <c r="F1937" s="317">
        <v>4.3499999999999996</v>
      </c>
      <c r="G1937" s="339">
        <v>5.8770560392497034E-2</v>
      </c>
      <c r="H1937" s="343">
        <v>2.3060121270383824</v>
      </c>
      <c r="I1937" s="317">
        <v>98.885597214338873</v>
      </c>
      <c r="J1937" s="301"/>
    </row>
    <row r="1938" spans="1:10" x14ac:dyDescent="0.25">
      <c r="A1938" s="313" t="s">
        <v>9907</v>
      </c>
      <c r="B1938" s="314" t="s">
        <v>9900</v>
      </c>
      <c r="C1938" s="315" t="s">
        <v>53</v>
      </c>
      <c r="D1938" s="316">
        <v>46227</v>
      </c>
      <c r="E1938" s="228">
        <f>E1937+0.2</f>
        <v>709.90000000000009</v>
      </c>
      <c r="F1938" s="317">
        <v>5</v>
      </c>
      <c r="G1938" s="339">
        <v>6.0789951007468736E-2</v>
      </c>
      <c r="H1938" s="343">
        <v>2.3010646200317018</v>
      </c>
      <c r="I1938" s="317">
        <v>98.673439967054108</v>
      </c>
      <c r="J1938" s="301"/>
    </row>
    <row r="1939" spans="1:10" x14ac:dyDescent="0.25">
      <c r="A1939" s="313" t="s">
        <v>9907</v>
      </c>
      <c r="B1939" s="314" t="s">
        <v>9901</v>
      </c>
      <c r="C1939" s="315" t="s">
        <v>56</v>
      </c>
      <c r="D1939" s="316">
        <v>46227</v>
      </c>
      <c r="E1939" s="228">
        <f>E1938+0.2</f>
        <v>710.10000000000014</v>
      </c>
      <c r="F1939" s="317">
        <v>4.95</v>
      </c>
      <c r="G1939" s="339">
        <v>6.9430839442389952E-2</v>
      </c>
      <c r="H1939" s="343">
        <v>2.2798944433661448</v>
      </c>
      <c r="I1939" s="317">
        <v>97.765627931652858</v>
      </c>
      <c r="J1939" s="301"/>
    </row>
    <row r="1940" spans="1:10" x14ac:dyDescent="0.25">
      <c r="A1940" s="313" t="s">
        <v>9907</v>
      </c>
      <c r="B1940" s="314" t="s">
        <v>9902</v>
      </c>
      <c r="C1940" s="315" t="s">
        <v>53</v>
      </c>
      <c r="D1940" s="316">
        <v>46227</v>
      </c>
      <c r="E1940" s="228">
        <f>E1939+0.2</f>
        <v>710.30000000000018</v>
      </c>
      <c r="F1940" s="317">
        <v>4.9000000000000004</v>
      </c>
      <c r="G1940" s="339">
        <v>6.403867704225881E-2</v>
      </c>
      <c r="H1940" s="343">
        <v>2.2931052412464661</v>
      </c>
      <c r="I1940" s="317">
        <v>98.332128698390491</v>
      </c>
      <c r="J1940" s="301"/>
    </row>
    <row r="1941" spans="1:10" x14ac:dyDescent="0.25">
      <c r="A1941" s="313" t="s">
        <v>9907</v>
      </c>
      <c r="B1941" s="314" t="s">
        <v>9903</v>
      </c>
      <c r="C1941" s="315" t="s">
        <v>56</v>
      </c>
      <c r="D1941" s="316">
        <v>46227</v>
      </c>
      <c r="E1941" s="228">
        <f>E1940+0.2</f>
        <v>710.50000000000023</v>
      </c>
      <c r="F1941" s="317">
        <v>4.8</v>
      </c>
      <c r="G1941" s="339">
        <v>6.4359447628241459E-2</v>
      </c>
      <c r="H1941" s="343">
        <v>2.2923193533108086</v>
      </c>
      <c r="I1941" s="317">
        <v>98.29842852962301</v>
      </c>
      <c r="J1941" s="301"/>
    </row>
    <row r="1942" spans="1:10" x14ac:dyDescent="0.25">
      <c r="A1942" s="313" t="s">
        <v>9907</v>
      </c>
      <c r="B1942" s="314" t="s">
        <v>9904</v>
      </c>
      <c r="C1942" s="315" t="s">
        <v>53</v>
      </c>
      <c r="D1942" s="316">
        <v>46227</v>
      </c>
      <c r="E1942" s="228">
        <f>E1941+0.2</f>
        <v>710.70000000000027</v>
      </c>
      <c r="F1942" s="317">
        <v>4.4000000000000004</v>
      </c>
      <c r="G1942" s="339">
        <v>6.6611617533978831E-2</v>
      </c>
      <c r="H1942" s="343">
        <v>2.286801537041752</v>
      </c>
      <c r="I1942" s="317">
        <v>98.061815482064844</v>
      </c>
      <c r="J1942" s="301"/>
    </row>
    <row r="1943" spans="1:10" x14ac:dyDescent="0.25">
      <c r="A1943" s="313" t="s">
        <v>9907</v>
      </c>
      <c r="B1943" s="314" t="s">
        <v>9905</v>
      </c>
      <c r="C1943" s="315" t="s">
        <v>56</v>
      </c>
      <c r="D1943" s="316">
        <v>46227</v>
      </c>
      <c r="E1943" s="228">
        <f>E1942+0.2</f>
        <v>710.90000000000032</v>
      </c>
      <c r="F1943" s="317">
        <v>4.49</v>
      </c>
      <c r="G1943" s="339">
        <v>5.0959208657128024E-2</v>
      </c>
      <c r="H1943" s="343">
        <v>2.3251499387900365</v>
      </c>
      <c r="I1943" s="317">
        <v>97</v>
      </c>
      <c r="J1943" s="301"/>
    </row>
    <row r="1944" spans="1:10" x14ac:dyDescent="0.25">
      <c r="A1944" s="313" t="s">
        <v>9907</v>
      </c>
      <c r="B1944" s="319" t="s">
        <v>9906</v>
      </c>
      <c r="C1944" s="315" t="s">
        <v>53</v>
      </c>
      <c r="D1944" s="316">
        <v>46227</v>
      </c>
      <c r="E1944" s="254">
        <f>E1943+0.2</f>
        <v>711.10000000000036</v>
      </c>
      <c r="F1944" s="320">
        <v>4.4000000000000004</v>
      </c>
      <c r="G1944" s="339">
        <v>5.3870949434804777E-2</v>
      </c>
      <c r="H1944" s="343">
        <v>2.3180161738847285</v>
      </c>
      <c r="I1944" s="317">
        <v>99.400350509636738</v>
      </c>
      <c r="J1944" s="322"/>
    </row>
    <row r="1945" spans="1:10" x14ac:dyDescent="0.25">
      <c r="A1945" s="313" t="s">
        <v>9910</v>
      </c>
      <c r="B1945" s="314" t="s">
        <v>9908</v>
      </c>
      <c r="C1945" s="315" t="s">
        <v>56</v>
      </c>
      <c r="D1945" s="316">
        <v>46227</v>
      </c>
      <c r="E1945" s="228">
        <v>711.1</v>
      </c>
      <c r="F1945" s="317">
        <v>4.59</v>
      </c>
      <c r="G1945" s="339">
        <v>5.8999999999999997E-2</v>
      </c>
      <c r="H1945" s="343">
        <v>2.306</v>
      </c>
      <c r="I1945" s="317">
        <v>98.9</v>
      </c>
      <c r="J1945" s="301"/>
    </row>
    <row r="1946" spans="1:10" x14ac:dyDescent="0.25">
      <c r="A1946" s="313" t="s">
        <v>9910</v>
      </c>
      <c r="B1946" s="319" t="s">
        <v>9909</v>
      </c>
      <c r="C1946" s="204" t="s">
        <v>53</v>
      </c>
      <c r="D1946" s="316">
        <v>46227</v>
      </c>
      <c r="E1946" s="255">
        <v>711.3</v>
      </c>
      <c r="F1946" s="320">
        <v>4.9800000000000004</v>
      </c>
      <c r="G1946" s="339">
        <v>4.9799999999999997E-2</v>
      </c>
      <c r="H1946" s="343">
        <v>2.3090000000000002</v>
      </c>
      <c r="I1946" s="317">
        <v>99</v>
      </c>
      <c r="J1946" s="322"/>
    </row>
    <row r="1947" spans="1:10" x14ac:dyDescent="0.25">
      <c r="A1947" s="313" t="s">
        <v>9911</v>
      </c>
      <c r="B1947" s="347">
        <v>864</v>
      </c>
      <c r="C1947" s="315" t="s">
        <v>56</v>
      </c>
      <c r="D1947" s="316">
        <v>46200</v>
      </c>
      <c r="E1947" s="228">
        <v>716.1</v>
      </c>
      <c r="F1947" s="341">
        <v>5</v>
      </c>
      <c r="G1947" s="339">
        <v>5.7276064400277528E-2</v>
      </c>
      <c r="H1947" s="343">
        <v>2.2842200959581276</v>
      </c>
      <c r="I1947" s="317">
        <v>98.372958482262163</v>
      </c>
      <c r="J1947" s="301"/>
    </row>
    <row r="1948" spans="1:10" x14ac:dyDescent="0.25">
      <c r="A1948" s="313" t="s">
        <v>9911</v>
      </c>
      <c r="B1948" s="347">
        <v>865</v>
      </c>
      <c r="C1948" s="315" t="s">
        <v>53</v>
      </c>
      <c r="D1948" s="316">
        <v>46200</v>
      </c>
      <c r="E1948" s="228">
        <f>E1947+0.1</f>
        <v>716.2</v>
      </c>
      <c r="F1948" s="341">
        <v>4.68</v>
      </c>
      <c r="G1948" s="339">
        <v>5.3596286553742122E-2</v>
      </c>
      <c r="H1948" s="343">
        <v>2.2931361976802829</v>
      </c>
      <c r="I1948" s="317">
        <v>98.756942191226642</v>
      </c>
      <c r="J1948" s="301"/>
    </row>
    <row r="1949" spans="1:10" x14ac:dyDescent="0.25">
      <c r="A1949" s="313" t="s">
        <v>9911</v>
      </c>
      <c r="B1949" s="347">
        <v>866</v>
      </c>
      <c r="C1949" s="315" t="s">
        <v>56</v>
      </c>
      <c r="D1949" s="316">
        <v>46200</v>
      </c>
      <c r="E1949" s="228">
        <f>E1948+0.1</f>
        <v>716.30000000000007</v>
      </c>
      <c r="F1949" s="341">
        <v>4.45</v>
      </c>
      <c r="G1949" s="339">
        <v>6.2938387950003991E-2</v>
      </c>
      <c r="H1949" s="343">
        <v>2.2705002859971404</v>
      </c>
      <c r="I1949" s="317">
        <v>97.782096726836372</v>
      </c>
      <c r="J1949" s="301"/>
    </row>
    <row r="1950" spans="1:10" x14ac:dyDescent="0.25">
      <c r="A1950" s="313" t="s">
        <v>9911</v>
      </c>
      <c r="B1950" s="347">
        <v>867</v>
      </c>
      <c r="C1950" s="315" t="s">
        <v>53</v>
      </c>
      <c r="D1950" s="316">
        <v>46200</v>
      </c>
      <c r="E1950" s="228">
        <f>E1949+0.1</f>
        <v>716.40000000000009</v>
      </c>
      <c r="F1950" s="341">
        <v>5</v>
      </c>
      <c r="G1950" s="339">
        <v>5.4246275950908689E-2</v>
      </c>
      <c r="H1950" s="343">
        <v>2.2915612733709483</v>
      </c>
      <c r="I1950" s="317">
        <v>98.689115993580884</v>
      </c>
      <c r="J1950" s="301"/>
    </row>
    <row r="1951" spans="1:10" x14ac:dyDescent="0.25">
      <c r="A1951" s="313" t="s">
        <v>9911</v>
      </c>
      <c r="B1951" s="347">
        <v>868</v>
      </c>
      <c r="C1951" s="315" t="s">
        <v>56</v>
      </c>
      <c r="D1951" s="316">
        <v>46200</v>
      </c>
      <c r="E1951" s="228">
        <f>E1950+0.1</f>
        <v>716.50000000000011</v>
      </c>
      <c r="F1951" s="341">
        <v>5</v>
      </c>
      <c r="G1951" s="339">
        <v>5.7705845921228301E-2</v>
      </c>
      <c r="H1951" s="343">
        <v>2.2831787353328639</v>
      </c>
      <c r="I1951" s="317">
        <v>98.328110910114717</v>
      </c>
      <c r="J1951" s="301"/>
    </row>
    <row r="1952" spans="1:10" x14ac:dyDescent="0.25">
      <c r="A1952" s="313" t="s">
        <v>9911</v>
      </c>
      <c r="B1952" s="347">
        <v>869</v>
      </c>
      <c r="C1952" s="315" t="s">
        <v>53</v>
      </c>
      <c r="D1952" s="316">
        <v>46200</v>
      </c>
      <c r="E1952" s="228">
        <f>E1951+0.1</f>
        <v>716.60000000000014</v>
      </c>
      <c r="F1952" s="341">
        <v>4.68</v>
      </c>
      <c r="G1952" s="339">
        <v>4.9449861790547105E-2</v>
      </c>
      <c r="H1952" s="343">
        <v>2.3031829848815044</v>
      </c>
      <c r="I1952" s="317">
        <v>99.189620365267189</v>
      </c>
      <c r="J1952" s="301"/>
    </row>
    <row r="1953" spans="1:10" x14ac:dyDescent="0.25">
      <c r="A1953" s="313" t="s">
        <v>9911</v>
      </c>
      <c r="B1953" s="347">
        <v>870</v>
      </c>
      <c r="C1953" s="315" t="s">
        <v>56</v>
      </c>
      <c r="D1953" s="316">
        <v>46200</v>
      </c>
      <c r="E1953" s="228">
        <f>E1952+0.1</f>
        <v>716.70000000000016</v>
      </c>
      <c r="F1953" s="341">
        <v>4.3899999999999997</v>
      </c>
      <c r="G1953" s="339">
        <v>5.5352437652635006E-2</v>
      </c>
      <c r="H1953" s="343">
        <v>2.2888810435676654</v>
      </c>
      <c r="I1953" s="317">
        <v>98.573688353473969</v>
      </c>
      <c r="J1953" s="301"/>
    </row>
    <row r="1954" spans="1:10" x14ac:dyDescent="0.25">
      <c r="A1954" s="313" t="s">
        <v>9911</v>
      </c>
      <c r="B1954" s="347">
        <v>871</v>
      </c>
      <c r="C1954" s="315" t="s">
        <v>53</v>
      </c>
      <c r="D1954" s="316">
        <v>46200</v>
      </c>
      <c r="E1954" s="228">
        <f>E1953+0.1</f>
        <v>716.80000000000018</v>
      </c>
      <c r="F1954" s="341">
        <v>4.3499999999999996</v>
      </c>
      <c r="G1954" s="339">
        <v>5.7070832274360501E-2</v>
      </c>
      <c r="H1954" s="343">
        <v>2.2847173733992245</v>
      </c>
      <c r="I1954" s="317">
        <v>98.39437439273145</v>
      </c>
      <c r="J1954" s="301"/>
    </row>
    <row r="1955" spans="1:10" x14ac:dyDescent="0.25">
      <c r="A1955" s="313" t="s">
        <v>9911</v>
      </c>
      <c r="B1955" s="347">
        <v>872</v>
      </c>
      <c r="C1955" s="315" t="s">
        <v>56</v>
      </c>
      <c r="D1955" s="316">
        <v>46200</v>
      </c>
      <c r="E1955" s="228">
        <f>E1954+0.1</f>
        <v>716.9000000000002</v>
      </c>
      <c r="F1955" s="341">
        <v>5.19</v>
      </c>
      <c r="G1955" s="339">
        <v>5.4710570508266783E-2</v>
      </c>
      <c r="H1955" s="343">
        <v>2.2904362876584696</v>
      </c>
      <c r="I1955" s="317">
        <v>98.640666996488775</v>
      </c>
      <c r="J1955" s="301"/>
    </row>
    <row r="1956" spans="1:10" x14ac:dyDescent="0.25">
      <c r="A1956" s="313" t="s">
        <v>9912</v>
      </c>
      <c r="B1956" s="348">
        <v>873</v>
      </c>
      <c r="C1956" s="204" t="s">
        <v>53</v>
      </c>
      <c r="D1956" s="316">
        <v>46200</v>
      </c>
      <c r="E1956" s="254">
        <f>E1955+0.1</f>
        <v>717.00000000000023</v>
      </c>
      <c r="F1956" s="340">
        <v>4.9000000000000004</v>
      </c>
      <c r="G1956" s="339">
        <v>5.1200566477149406E-2</v>
      </c>
      <c r="H1956" s="343">
        <v>2.298941027425867</v>
      </c>
      <c r="I1956" s="317">
        <v>99.006934858995137</v>
      </c>
      <c r="J1956" s="322"/>
    </row>
    <row r="1957" spans="1:10" x14ac:dyDescent="0.25">
      <c r="A1957" s="313" t="s">
        <v>9911</v>
      </c>
      <c r="B1957" s="218" t="s">
        <v>9913</v>
      </c>
      <c r="C1957" s="315" t="s">
        <v>56</v>
      </c>
      <c r="D1957" s="316">
        <v>46200</v>
      </c>
      <c r="E1957" s="228">
        <v>716.1</v>
      </c>
      <c r="F1957" s="341">
        <v>4.9000000000000004</v>
      </c>
      <c r="G1957" s="342">
        <v>5.1200566477149406E-2</v>
      </c>
      <c r="H1957" s="343">
        <v>2.298941027425867</v>
      </c>
      <c r="I1957" s="317">
        <v>99.006934858995137</v>
      </c>
      <c r="J1957" s="301"/>
    </row>
    <row r="1958" spans="1:10" x14ac:dyDescent="0.25">
      <c r="A1958" s="313" t="s">
        <v>9911</v>
      </c>
      <c r="B1958" s="218">
        <v>874</v>
      </c>
      <c r="C1958" s="315" t="s">
        <v>53</v>
      </c>
      <c r="D1958" s="316">
        <v>46200</v>
      </c>
      <c r="E1958" s="228">
        <f>E1957+0.1</f>
        <v>716.2</v>
      </c>
      <c r="F1958" s="341">
        <v>5.5</v>
      </c>
      <c r="G1958" s="342">
        <v>6.2357307305872085E-2</v>
      </c>
      <c r="H1958" s="343">
        <v>2.271908244397872</v>
      </c>
      <c r="I1958" s="317">
        <v>97.842732316876479</v>
      </c>
      <c r="J1958" s="301"/>
    </row>
    <row r="1959" spans="1:10" x14ac:dyDescent="0.25">
      <c r="A1959" s="313" t="s">
        <v>9911</v>
      </c>
      <c r="B1959" s="218">
        <f>B1958+1</f>
        <v>875</v>
      </c>
      <c r="C1959" s="315" t="s">
        <v>56</v>
      </c>
      <c r="D1959" s="316">
        <v>46200</v>
      </c>
      <c r="E1959" s="228">
        <f>E1958+0.1</f>
        <v>716.30000000000007</v>
      </c>
      <c r="F1959" s="341">
        <v>4.58</v>
      </c>
      <c r="G1959" s="342">
        <v>5.7590264010331953E-2</v>
      </c>
      <c r="H1959" s="343">
        <v>2.2834587903029657</v>
      </c>
      <c r="I1959" s="317">
        <v>98.340171847672934</v>
      </c>
      <c r="J1959" s="301"/>
    </row>
    <row r="1960" spans="1:10" x14ac:dyDescent="0.25">
      <c r="A1960" s="313" t="s">
        <v>9911</v>
      </c>
      <c r="B1960" s="218">
        <f>B1959+1</f>
        <v>876</v>
      </c>
      <c r="C1960" s="315" t="s">
        <v>53</v>
      </c>
      <c r="D1960" s="316">
        <v>46200</v>
      </c>
      <c r="E1960" s="228">
        <f>E1959+0.1</f>
        <v>716.40000000000009</v>
      </c>
      <c r="F1960" s="341">
        <v>4.8</v>
      </c>
      <c r="G1960" s="342">
        <v>4.4399739591450611E-2</v>
      </c>
      <c r="H1960" s="343">
        <v>2.3154194309699152</v>
      </c>
      <c r="I1960" s="317">
        <v>99.71659909431159</v>
      </c>
      <c r="J1960" s="301"/>
    </row>
    <row r="1961" spans="1:10" x14ac:dyDescent="0.25">
      <c r="A1961" s="313" t="s">
        <v>9911</v>
      </c>
      <c r="B1961" s="218">
        <f>B1960+1</f>
        <v>877</v>
      </c>
      <c r="C1961" s="315" t="s">
        <v>56</v>
      </c>
      <c r="D1961" s="316">
        <v>46200</v>
      </c>
      <c r="E1961" s="228">
        <f>E1960+0.1</f>
        <v>716.50000000000011</v>
      </c>
      <c r="F1961" s="341">
        <v>5</v>
      </c>
      <c r="G1961" s="342">
        <v>6.1585571150175177E-2</v>
      </c>
      <c r="H1961" s="343">
        <v>2.2737781611031256</v>
      </c>
      <c r="I1961" s="317">
        <v>97.923262752072588</v>
      </c>
      <c r="J1961" s="301"/>
    </row>
    <row r="1962" spans="1:10" x14ac:dyDescent="0.25">
      <c r="A1962" s="313" t="s">
        <v>9911</v>
      </c>
      <c r="B1962" s="218">
        <f>B1961+1</f>
        <v>878</v>
      </c>
      <c r="C1962" s="315" t="s">
        <v>53</v>
      </c>
      <c r="D1962" s="316">
        <v>46200</v>
      </c>
      <c r="E1962" s="228">
        <f>E1961+0.1</f>
        <v>716.60000000000014</v>
      </c>
      <c r="F1962" s="341">
        <v>4.9000000000000004</v>
      </c>
      <c r="G1962" s="342">
        <v>5.5466164169347035E-2</v>
      </c>
      <c r="H1962" s="343">
        <v>2.2886054842176722</v>
      </c>
      <c r="I1962" s="317">
        <v>98.561821025739533</v>
      </c>
      <c r="J1962" s="301"/>
    </row>
    <row r="1963" spans="1:10" x14ac:dyDescent="0.25">
      <c r="A1963" s="313" t="s">
        <v>9911</v>
      </c>
      <c r="B1963" s="218">
        <f>B1962+1</f>
        <v>879</v>
      </c>
      <c r="C1963" s="315" t="s">
        <v>56</v>
      </c>
      <c r="D1963" s="316">
        <v>46200</v>
      </c>
      <c r="E1963" s="228">
        <f>E1962+0.1</f>
        <v>716.70000000000016</v>
      </c>
      <c r="F1963" s="341">
        <v>4.71</v>
      </c>
      <c r="G1963" s="342">
        <v>5.7531891164013076E-2</v>
      </c>
      <c r="H1963" s="343">
        <v>2.2836002277095964</v>
      </c>
      <c r="I1963" s="317">
        <v>98.346263036588994</v>
      </c>
      <c r="J1963" s="301"/>
    </row>
    <row r="1964" spans="1:10" x14ac:dyDescent="0.25">
      <c r="A1964" s="313" t="s">
        <v>9911</v>
      </c>
      <c r="B1964" s="218">
        <f>B1963+1</f>
        <v>880</v>
      </c>
      <c r="C1964" s="315" t="s">
        <v>53</v>
      </c>
      <c r="D1964" s="316">
        <v>46200</v>
      </c>
      <c r="E1964" s="228">
        <f>E1963+0.1</f>
        <v>716.80000000000018</v>
      </c>
      <c r="F1964" s="341">
        <v>4.5</v>
      </c>
      <c r="G1964" s="342">
        <v>6.3054217177438018E-2</v>
      </c>
      <c r="H1964" s="343">
        <v>2.2702196317790677</v>
      </c>
      <c r="I1964" s="317">
        <v>97.770009981871993</v>
      </c>
      <c r="J1964" s="301"/>
    </row>
    <row r="1965" spans="1:10" x14ac:dyDescent="0.25">
      <c r="A1965" s="313" t="s">
        <v>9911</v>
      </c>
      <c r="B1965" s="218">
        <f>B1964+1</f>
        <v>881</v>
      </c>
      <c r="C1965" s="315" t="s">
        <v>56</v>
      </c>
      <c r="D1965" s="316">
        <v>46200</v>
      </c>
      <c r="E1965" s="228">
        <f>E1964+0.1</f>
        <v>716.9000000000002</v>
      </c>
      <c r="F1965" s="341">
        <v>4.4000000000000004</v>
      </c>
      <c r="G1965" s="342">
        <v>6.0121714967785615E-2</v>
      </c>
      <c r="H1965" s="343">
        <v>2.2773250846330555</v>
      </c>
      <c r="I1965" s="317">
        <v>98.076015703404636</v>
      </c>
      <c r="J1965" s="301"/>
    </row>
    <row r="1966" spans="1:10" x14ac:dyDescent="0.25">
      <c r="A1966" s="313" t="s">
        <v>9911</v>
      </c>
      <c r="B1966" s="218">
        <f>B1965+1</f>
        <v>882</v>
      </c>
      <c r="C1966" s="204" t="s">
        <v>53</v>
      </c>
      <c r="D1966" s="316">
        <v>46200</v>
      </c>
      <c r="E1966" s="254">
        <f>E1965+0.1</f>
        <v>717.00000000000023</v>
      </c>
      <c r="F1966" s="340">
        <v>4.2</v>
      </c>
      <c r="G1966" s="342">
        <v>6.1928484706542469E-2</v>
      </c>
      <c r="H1966" s="343">
        <v>2.2729472815560476</v>
      </c>
      <c r="I1966" s="317">
        <v>97.887479825841837</v>
      </c>
      <c r="J1966" s="322"/>
    </row>
    <row r="1967" spans="1:10" x14ac:dyDescent="0.25">
      <c r="A1967" s="313" t="s">
        <v>9917</v>
      </c>
      <c r="B1967" s="314" t="s">
        <v>9915</v>
      </c>
      <c r="C1967" s="315" t="s">
        <v>56</v>
      </c>
      <c r="D1967" s="316">
        <v>46231</v>
      </c>
      <c r="E1967" s="228">
        <v>711.1</v>
      </c>
      <c r="F1967" s="341">
        <v>4.58</v>
      </c>
      <c r="G1967" s="342">
        <v>5.3782415749538022E-2</v>
      </c>
      <c r="H1967" s="343">
        <v>2.2832230307963646</v>
      </c>
      <c r="I1967" s="317">
        <v>97.908363241696605</v>
      </c>
      <c r="J1967" s="301"/>
    </row>
    <row r="1968" spans="1:10" x14ac:dyDescent="0.25">
      <c r="A1968" s="313" t="s">
        <v>9917</v>
      </c>
      <c r="B1968" s="314" t="s">
        <v>9908</v>
      </c>
      <c r="C1968" s="315" t="s">
        <v>53</v>
      </c>
      <c r="D1968" s="316">
        <v>46231</v>
      </c>
      <c r="E1968" s="228">
        <f>E1967+0.2</f>
        <v>711.30000000000007</v>
      </c>
      <c r="F1968" s="341">
        <v>4.9000000000000004</v>
      </c>
      <c r="G1968" s="342">
        <v>5.0047863086204798E-2</v>
      </c>
      <c r="H1968" s="343">
        <v>2.2922345063729876</v>
      </c>
      <c r="I1968" s="317">
        <v>98.294790153215601</v>
      </c>
      <c r="J1968" s="301"/>
    </row>
    <row r="1969" spans="1:10" x14ac:dyDescent="0.25">
      <c r="A1969" s="313" t="s">
        <v>9917</v>
      </c>
      <c r="B1969" s="314" t="s">
        <v>9909</v>
      </c>
      <c r="C1969" s="315" t="s">
        <v>56</v>
      </c>
      <c r="D1969" s="316">
        <v>46231</v>
      </c>
      <c r="E1969" s="228">
        <f>E1968+0.2</f>
        <v>711.50000000000011</v>
      </c>
      <c r="F1969" s="341">
        <v>5</v>
      </c>
      <c r="G1969" s="342">
        <v>6.0666969309003727E-2</v>
      </c>
      <c r="H1969" s="343">
        <v>2.2666106030573738</v>
      </c>
      <c r="I1969" s="317">
        <v>97.195994985307635</v>
      </c>
      <c r="J1969" s="301"/>
    </row>
    <row r="1970" spans="1:10" x14ac:dyDescent="0.25">
      <c r="A1970" s="313" t="s">
        <v>9917</v>
      </c>
      <c r="B1970" s="314" t="s">
        <v>9915</v>
      </c>
      <c r="C1970" s="315" t="s">
        <v>53</v>
      </c>
      <c r="D1970" s="316">
        <v>46231</v>
      </c>
      <c r="E1970" s="228">
        <f>E1969+0.2</f>
        <v>711.70000000000016</v>
      </c>
      <c r="F1970" s="341">
        <v>5.15</v>
      </c>
      <c r="G1970" s="342">
        <v>4.6008890685720227E-2</v>
      </c>
      <c r="H1970" s="343">
        <v>2.3019805467753569</v>
      </c>
      <c r="I1970" s="317">
        <v>98.712716414037601</v>
      </c>
      <c r="J1970" s="301"/>
    </row>
    <row r="1971" spans="1:10" x14ac:dyDescent="0.25">
      <c r="A1971" s="313" t="s">
        <v>9917</v>
      </c>
      <c r="B1971" s="319" t="s">
        <v>9916</v>
      </c>
      <c r="C1971" s="315" t="s">
        <v>56</v>
      </c>
      <c r="D1971" s="316">
        <v>46231</v>
      </c>
      <c r="E1971" s="254">
        <f>E1970+0.2</f>
        <v>711.9000000000002</v>
      </c>
      <c r="F1971" s="340">
        <v>4.9000000000000004</v>
      </c>
      <c r="G1971" s="339">
        <v>5.2821401077381182E-2</v>
      </c>
      <c r="H1971" s="343">
        <v>2.285541959200279</v>
      </c>
      <c r="I1971" s="317">
        <v>98.00780271013204</v>
      </c>
      <c r="J1971" s="322"/>
    </row>
    <row r="1972" spans="1:10" x14ac:dyDescent="0.25">
      <c r="A1972" s="313"/>
      <c r="B1972" s="314"/>
      <c r="C1972" s="315"/>
      <c r="D1972" s="316"/>
      <c r="E1972" s="228"/>
      <c r="F1972" s="317"/>
      <c r="G1972" s="323"/>
      <c r="H1972" s="351"/>
      <c r="I1972" s="305"/>
      <c r="J1972" s="301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972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87" zoomScale="80" zoomScaleNormal="80" workbookViewId="0">
      <pane xSplit="1" topLeftCell="B1" activePane="topRight" state="frozen"/>
      <selection pane="topRight" activeCell="B1316" sqref="B131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9387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9647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9336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9337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9390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9391</v>
      </c>
    </row>
    <row r="1269" spans="1:28" x14ac:dyDescent="0.25">
      <c r="A1269" s="85" t="s">
        <v>9392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9393</v>
      </c>
    </row>
    <row r="1270" spans="1:28" x14ac:dyDescent="0.25">
      <c r="A1270" s="85" t="s">
        <v>9394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9396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9397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9453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9454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9455</v>
      </c>
    </row>
    <row r="1275" spans="1:28" x14ac:dyDescent="0.25">
      <c r="A1275" s="85" t="s">
        <v>9464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9465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9466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9474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1073</v>
      </c>
      <c r="S1278" s="118" t="s">
        <v>1073</v>
      </c>
      <c r="T1278" s="118" t="s">
        <v>1073</v>
      </c>
      <c r="U1278" s="103">
        <v>3</v>
      </c>
      <c r="V1278" s="107" t="s">
        <v>1071</v>
      </c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9480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9482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1073</v>
      </c>
      <c r="S1280" s="118" t="s">
        <v>1073</v>
      </c>
      <c r="T1280" s="118" t="s">
        <v>1073</v>
      </c>
      <c r="U1280" s="103">
        <v>2</v>
      </c>
      <c r="V1280" s="107" t="s">
        <v>1071</v>
      </c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9483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1073</v>
      </c>
      <c r="S1281" s="118" t="s">
        <v>1073</v>
      </c>
      <c r="T1281" s="118" t="s">
        <v>1073</v>
      </c>
      <c r="U1281" s="103">
        <v>2</v>
      </c>
      <c r="V1281" s="107" t="s">
        <v>1071</v>
      </c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9510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1073</v>
      </c>
      <c r="S1282" s="118" t="s">
        <v>1073</v>
      </c>
      <c r="T1282" s="118" t="s">
        <v>1073</v>
      </c>
      <c r="U1282" s="103">
        <v>2</v>
      </c>
      <c r="V1282" s="107" t="s">
        <v>1071</v>
      </c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9512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1073</v>
      </c>
      <c r="S1283" s="118" t="s">
        <v>1073</v>
      </c>
      <c r="T1283" s="118" t="s">
        <v>1073</v>
      </c>
      <c r="U1283" s="103">
        <v>4</v>
      </c>
      <c r="V1283" s="107" t="s">
        <v>1071</v>
      </c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9513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9514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9515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9516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1073</v>
      </c>
      <c r="S1287" s="118" t="s">
        <v>1073</v>
      </c>
      <c r="T1287" s="118" t="s">
        <v>1073</v>
      </c>
      <c r="U1287" s="103">
        <v>3</v>
      </c>
      <c r="V1287" s="107" t="s">
        <v>1071</v>
      </c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9517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9518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9519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9520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1073</v>
      </c>
      <c r="S1291" s="118" t="s">
        <v>1073</v>
      </c>
      <c r="T1291" s="118" t="s">
        <v>1073</v>
      </c>
      <c r="U1291" s="103">
        <v>0</v>
      </c>
      <c r="V1291" s="107" t="s">
        <v>1074</v>
      </c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9678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9679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9686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9687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9717</v>
      </c>
      <c r="B1296" s="85" t="s">
        <v>1754</v>
      </c>
      <c r="C1296" s="93">
        <v>46237</v>
      </c>
      <c r="D1296" s="86" t="s">
        <v>1181</v>
      </c>
      <c r="E1296" s="87">
        <v>2.024</v>
      </c>
      <c r="F1296" s="88">
        <v>9.4</v>
      </c>
      <c r="G1296" s="89"/>
      <c r="H1296" s="89"/>
      <c r="I1296" s="118">
        <v>100</v>
      </c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>
        <v>5</v>
      </c>
      <c r="X1296" s="107"/>
      <c r="Y1296" s="108"/>
      <c r="Z1296" s="88"/>
      <c r="AA1296" s="88"/>
      <c r="AB1296" s="92" t="s">
        <v>1755</v>
      </c>
    </row>
    <row r="1297" spans="1:28" x14ac:dyDescent="0.25">
      <c r="A1297" s="85" t="s">
        <v>9718</v>
      </c>
      <c r="B1297" s="85" t="s">
        <v>842</v>
      </c>
      <c r="C1297" s="93">
        <v>46237</v>
      </c>
      <c r="D1297" s="86" t="s">
        <v>921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885</v>
      </c>
    </row>
    <row r="1298" spans="1:28" x14ac:dyDescent="0.25">
      <c r="A1298" s="85" t="s">
        <v>9719</v>
      </c>
      <c r="B1298" s="85" t="s">
        <v>842</v>
      </c>
      <c r="C1298" s="93">
        <v>46237</v>
      </c>
      <c r="D1298" s="86" t="s">
        <v>839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9720</v>
      </c>
      <c r="B1299" s="85" t="s">
        <v>842</v>
      </c>
      <c r="C1299" s="93">
        <v>46237</v>
      </c>
      <c r="D1299" s="86" t="s">
        <v>921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885</v>
      </c>
    </row>
    <row r="1300" spans="1:28" x14ac:dyDescent="0.25">
      <c r="A1300" s="85" t="s">
        <v>9731</v>
      </c>
      <c r="B1300" s="85" t="s">
        <v>842</v>
      </c>
      <c r="C1300" s="93">
        <v>46237</v>
      </c>
      <c r="D1300" s="86" t="s">
        <v>921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9732</v>
      </c>
    </row>
    <row r="1301" spans="1:28" x14ac:dyDescent="0.25">
      <c r="A1301" s="85" t="s">
        <v>9733</v>
      </c>
      <c r="B1301" s="85" t="s">
        <v>842</v>
      </c>
      <c r="C1301" s="93">
        <v>46237</v>
      </c>
      <c r="D1301" s="86" t="s">
        <v>921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934</v>
      </c>
    </row>
    <row r="1302" spans="1:28" x14ac:dyDescent="0.25">
      <c r="A1302" s="85" t="s">
        <v>9734</v>
      </c>
      <c r="B1302" s="85" t="s">
        <v>842</v>
      </c>
      <c r="C1302" s="93">
        <v>46237</v>
      </c>
      <c r="D1302" s="86" t="s">
        <v>839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910</v>
      </c>
    </row>
    <row r="1303" spans="1:28" x14ac:dyDescent="0.25">
      <c r="A1303" s="85" t="s">
        <v>9735</v>
      </c>
      <c r="B1303" s="85" t="s">
        <v>842</v>
      </c>
      <c r="C1303" s="93">
        <v>46237</v>
      </c>
      <c r="D1303" s="86" t="s">
        <v>921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1268</v>
      </c>
    </row>
    <row r="1304" spans="1:28" x14ac:dyDescent="0.25">
      <c r="A1304" s="85" t="s">
        <v>9736</v>
      </c>
      <c r="B1304" s="85" t="s">
        <v>842</v>
      </c>
      <c r="C1304" s="93">
        <v>46238</v>
      </c>
      <c r="D1304" s="86" t="s">
        <v>921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9738</v>
      </c>
    </row>
    <row r="1305" spans="1:28" x14ac:dyDescent="0.25">
      <c r="A1305" s="85" t="s">
        <v>9737</v>
      </c>
      <c r="B1305" s="85" t="s">
        <v>842</v>
      </c>
      <c r="C1305" s="93">
        <v>46237</v>
      </c>
      <c r="D1305" s="86" t="s">
        <v>921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934</v>
      </c>
    </row>
    <row r="1306" spans="1:28" x14ac:dyDescent="0.25">
      <c r="A1306" s="85" t="s">
        <v>9739</v>
      </c>
      <c r="B1306" s="85" t="s">
        <v>842</v>
      </c>
      <c r="C1306" s="93">
        <v>46237</v>
      </c>
      <c r="D1306" s="86" t="s">
        <v>921</v>
      </c>
      <c r="E1306" s="87">
        <v>1.597</v>
      </c>
      <c r="F1306" s="88">
        <v>20.2</v>
      </c>
      <c r="G1306" s="89"/>
      <c r="H1306" s="89"/>
      <c r="I1306" s="118">
        <v>100</v>
      </c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934</v>
      </c>
    </row>
    <row r="1307" spans="1:28" x14ac:dyDescent="0.25">
      <c r="A1307" s="85" t="s">
        <v>9740</v>
      </c>
      <c r="B1307" s="85" t="s">
        <v>842</v>
      </c>
      <c r="C1307" s="93">
        <v>46238</v>
      </c>
      <c r="D1307" s="86" t="s">
        <v>839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9797</v>
      </c>
      <c r="B1308" s="85" t="s">
        <v>1754</v>
      </c>
      <c r="C1308" s="93">
        <v>46238</v>
      </c>
      <c r="D1308" s="86" t="s">
        <v>1181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>
        <v>5</v>
      </c>
      <c r="X1308" s="107"/>
      <c r="Y1308" s="108"/>
      <c r="Z1308" s="88"/>
      <c r="AA1308" s="88"/>
      <c r="AB1308" s="92" t="s">
        <v>1755</v>
      </c>
    </row>
    <row r="1309" spans="1:28" x14ac:dyDescent="0.25">
      <c r="A1309" s="85" t="s">
        <v>9801</v>
      </c>
      <c r="B1309" s="85" t="s">
        <v>842</v>
      </c>
      <c r="C1309" s="93">
        <v>46238</v>
      </c>
      <c r="D1309" s="86" t="s">
        <v>839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9803</v>
      </c>
    </row>
    <row r="1310" spans="1:28" x14ac:dyDescent="0.25">
      <c r="A1310" s="85" t="s">
        <v>9802</v>
      </c>
      <c r="B1310" s="85" t="s">
        <v>842</v>
      </c>
      <c r="C1310" s="93">
        <v>46238</v>
      </c>
      <c r="D1310" s="86" t="s">
        <v>921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934</v>
      </c>
    </row>
    <row r="1311" spans="1:28" x14ac:dyDescent="0.25">
      <c r="A1311" s="85" t="s">
        <v>9804</v>
      </c>
      <c r="B1311" s="85" t="s">
        <v>842</v>
      </c>
      <c r="C1311" s="93">
        <v>46238</v>
      </c>
      <c r="D1311" s="86" t="s">
        <v>921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934</v>
      </c>
    </row>
    <row r="1312" spans="1:28" x14ac:dyDescent="0.25">
      <c r="A1312" s="85" t="s">
        <v>9805</v>
      </c>
      <c r="B1312" s="85" t="s">
        <v>842</v>
      </c>
      <c r="C1312" s="93">
        <v>46238</v>
      </c>
      <c r="D1312" s="86" t="s">
        <v>839</v>
      </c>
      <c r="E1312" s="87">
        <v>1.573</v>
      </c>
      <c r="F1312" s="88">
        <v>10.8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2175</v>
      </c>
    </row>
    <row r="1313" spans="1:28" x14ac:dyDescent="0.25">
      <c r="A1313" s="85" t="s">
        <v>9806</v>
      </c>
      <c r="B1313" s="85" t="s">
        <v>842</v>
      </c>
      <c r="C1313" s="93">
        <v>46238</v>
      </c>
      <c r="D1313" s="86" t="s">
        <v>921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1268</v>
      </c>
    </row>
    <row r="1314" spans="1:28" x14ac:dyDescent="0.25">
      <c r="A1314" s="85" t="s">
        <v>9890</v>
      </c>
      <c r="B1314" s="85" t="s">
        <v>1754</v>
      </c>
      <c r="C1314" s="93">
        <v>46238</v>
      </c>
      <c r="D1314" s="86" t="s">
        <v>1181</v>
      </c>
      <c r="E1314" s="87"/>
      <c r="F1314" s="88"/>
      <c r="G1314" s="89"/>
      <c r="H1314" s="89"/>
      <c r="I1314" s="118">
        <v>100</v>
      </c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8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8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8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8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8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8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8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8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8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8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8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8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8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8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09" activePane="bottomLeft" state="frozen"/>
      <selection pane="bottomLeft" activeCell="A3136" sqref="A313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1656</v>
      </c>
    </row>
    <row r="2787" spans="1:21" x14ac:dyDescent="0.25">
      <c r="A2787" s="295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2361</v>
      </c>
    </row>
    <row r="2788" spans="1:21" x14ac:dyDescent="0.25">
      <c r="A2788" s="295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2361</v>
      </c>
    </row>
    <row r="2789" spans="1:21" x14ac:dyDescent="0.25">
      <c r="A2789" s="295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1656</v>
      </c>
    </row>
    <row r="2790" spans="1:21" x14ac:dyDescent="0.25">
      <c r="A2790" s="295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1656</v>
      </c>
    </row>
    <row r="2791" spans="1:21" x14ac:dyDescent="0.25">
      <c r="A2791" s="295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1656</v>
      </c>
    </row>
    <row r="2792" spans="1:21" x14ac:dyDescent="0.25">
      <c r="A2792" s="295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1656</v>
      </c>
    </row>
    <row r="2793" spans="1:21" x14ac:dyDescent="0.25">
      <c r="A2793" s="295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1656</v>
      </c>
    </row>
    <row r="2794" spans="1:21" x14ac:dyDescent="0.25">
      <c r="A2794" s="295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885</v>
      </c>
    </row>
    <row r="2801" spans="1:21" x14ac:dyDescent="0.25">
      <c r="A2801" s="295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9684</v>
      </c>
    </row>
    <row r="2802" spans="1:21" x14ac:dyDescent="0.25">
      <c r="A2802" s="295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9684</v>
      </c>
    </row>
    <row r="2803" spans="1:21" x14ac:dyDescent="0.25">
      <c r="A2803" s="295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9684</v>
      </c>
    </row>
    <row r="2804" spans="1:21" x14ac:dyDescent="0.25">
      <c r="A2804" s="295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9684</v>
      </c>
    </row>
    <row r="2805" spans="1:21" x14ac:dyDescent="0.25">
      <c r="A2805" s="295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9684</v>
      </c>
    </row>
    <row r="2806" spans="1:21" x14ac:dyDescent="0.25">
      <c r="A2806" s="295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9684</v>
      </c>
    </row>
    <row r="2807" spans="1:21" x14ac:dyDescent="0.25">
      <c r="A2807" s="295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885</v>
      </c>
    </row>
    <row r="2808" spans="1:21" x14ac:dyDescent="0.25">
      <c r="A2808" s="295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885</v>
      </c>
    </row>
    <row r="2809" spans="1:21" x14ac:dyDescent="0.25">
      <c r="A2809" s="295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885</v>
      </c>
    </row>
    <row r="2810" spans="1:21" x14ac:dyDescent="0.25">
      <c r="A2810" s="295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885</v>
      </c>
    </row>
    <row r="2811" spans="1:21" x14ac:dyDescent="0.25">
      <c r="A2811" s="295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2367</v>
      </c>
    </row>
    <row r="2812" spans="1:21" x14ac:dyDescent="0.25">
      <c r="A2812" s="295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2366</v>
      </c>
    </row>
    <row r="2813" spans="1:21" x14ac:dyDescent="0.25">
      <c r="A2813" s="295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2361</v>
      </c>
    </row>
    <row r="2814" spans="1:21" x14ac:dyDescent="0.25">
      <c r="A2814" s="295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2361</v>
      </c>
    </row>
    <row r="2815" spans="1:21" x14ac:dyDescent="0.25">
      <c r="A2815" s="295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2361</v>
      </c>
    </row>
    <row r="2816" spans="1:21" x14ac:dyDescent="0.25">
      <c r="A2816" s="295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2364</v>
      </c>
    </row>
    <row r="2817" spans="1:21" x14ac:dyDescent="0.25">
      <c r="A2817" s="295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2366</v>
      </c>
    </row>
    <row r="2818" spans="1:21" x14ac:dyDescent="0.25">
      <c r="A2818" s="295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885</v>
      </c>
    </row>
    <row r="2821" spans="1:21" x14ac:dyDescent="0.25">
      <c r="A2821" s="295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1656</v>
      </c>
    </row>
    <row r="2822" spans="1:21" x14ac:dyDescent="0.25">
      <c r="A2822" s="295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1656</v>
      </c>
    </row>
    <row r="2823" spans="1:21" x14ac:dyDescent="0.25">
      <c r="A2823" s="295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1656</v>
      </c>
    </row>
    <row r="2824" spans="1:21" x14ac:dyDescent="0.25">
      <c r="A2824" s="295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1656</v>
      </c>
    </row>
    <row r="2825" spans="1:21" x14ac:dyDescent="0.25">
      <c r="A2825" s="295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1656</v>
      </c>
    </row>
    <row r="2826" spans="1:21" x14ac:dyDescent="0.25">
      <c r="A2826" s="295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1656</v>
      </c>
    </row>
    <row r="2827" spans="1:21" x14ac:dyDescent="0.25">
      <c r="A2827" s="295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1656</v>
      </c>
    </row>
    <row r="2828" spans="1:21" x14ac:dyDescent="0.25">
      <c r="A2828" s="295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1024</v>
      </c>
    </row>
    <row r="2829" spans="1:21" x14ac:dyDescent="0.25">
      <c r="A2829" s="295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2373</v>
      </c>
    </row>
    <row r="2830" spans="1:21" x14ac:dyDescent="0.25">
      <c r="A2830" s="295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2373</v>
      </c>
    </row>
    <row r="2831" spans="1:21" x14ac:dyDescent="0.25">
      <c r="A2831" s="295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2373</v>
      </c>
    </row>
    <row r="2832" spans="1:21" x14ac:dyDescent="0.25">
      <c r="A2832" s="295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2373</v>
      </c>
    </row>
    <row r="2833" spans="1:21" x14ac:dyDescent="0.25">
      <c r="A2833" s="295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2373</v>
      </c>
    </row>
    <row r="2834" spans="1:21" x14ac:dyDescent="0.25">
      <c r="A2834" s="295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9683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9681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9681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9682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2368</v>
      </c>
    </row>
    <row r="2852" spans="1:21" x14ac:dyDescent="0.25">
      <c r="A2852" s="295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2373</v>
      </c>
    </row>
    <row r="2866" spans="1:21" x14ac:dyDescent="0.25">
      <c r="A2866" s="292" t="s">
        <v>9600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885</v>
      </c>
    </row>
    <row r="2867" spans="1:21" x14ac:dyDescent="0.25">
      <c r="A2867" s="292" t="s">
        <v>9600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9511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9481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9509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9459</v>
      </c>
      <c r="I2953" s="10" t="s">
        <v>1210</v>
      </c>
      <c r="J2953" s="51" t="s">
        <v>9461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9462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9460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9463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9388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9388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9388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9388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9388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9388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9388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9389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9389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9389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9389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9389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9389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9389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9395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9395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9467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9467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9467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9467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9467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9467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9685</v>
      </c>
    </row>
    <row r="3052" spans="1:21" x14ac:dyDescent="0.25">
      <c r="A3052" s="16" t="s">
        <v>9397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9397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9397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9337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9392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9508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9473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9474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9474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9474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9474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9482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9482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9464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9464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9454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9507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9453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9390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9336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9336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9465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9465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9516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9516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9512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9512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9512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9512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9512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9512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9483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9466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9466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9480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9517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9513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9513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9520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9520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 t="s">
        <v>9520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1755</v>
      </c>
      <c r="J3097" s="51" t="s">
        <v>1755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1755</v>
      </c>
    </row>
    <row r="3098" spans="1:21" x14ac:dyDescent="0.25">
      <c r="A3098" s="16" t="s">
        <v>9679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1755</v>
      </c>
      <c r="J3098" s="51" t="s">
        <v>1755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8">
        <v>18</v>
      </c>
      <c r="R3098" s="41">
        <v>2088</v>
      </c>
      <c r="S3098" s="63">
        <v>11</v>
      </c>
      <c r="T3098" s="83">
        <v>104.1</v>
      </c>
      <c r="U3098" s="82" t="s">
        <v>1755</v>
      </c>
    </row>
    <row r="3099" spans="1:21" x14ac:dyDescent="0.25">
      <c r="A3099" s="16" t="s">
        <v>9679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1755</v>
      </c>
      <c r="J3099" s="51" t="s">
        <v>1755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8">
        <v>18</v>
      </c>
      <c r="R3099" s="41">
        <v>2062</v>
      </c>
      <c r="S3099" s="63">
        <v>10</v>
      </c>
      <c r="T3099" s="83">
        <v>102.98</v>
      </c>
      <c r="U3099" s="82" t="s">
        <v>1755</v>
      </c>
    </row>
    <row r="3100" spans="1:21" x14ac:dyDescent="0.25">
      <c r="A3100" s="16" t="s">
        <v>9679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1755</v>
      </c>
      <c r="J3100" s="51" t="s">
        <v>1755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8">
        <v>18</v>
      </c>
      <c r="R3100" s="41">
        <v>2085</v>
      </c>
      <c r="S3100" s="63">
        <v>10.5</v>
      </c>
      <c r="T3100" s="83">
        <v>104</v>
      </c>
      <c r="U3100" s="82" t="s">
        <v>1755</v>
      </c>
    </row>
    <row r="3101" spans="1:21" x14ac:dyDescent="0.25">
      <c r="A3101" s="16" t="s">
        <v>9678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1268</v>
      </c>
      <c r="J3101" s="51" t="s">
        <v>1268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8">
        <v>18</v>
      </c>
      <c r="R3101" s="41">
        <v>1941</v>
      </c>
      <c r="S3101" s="63">
        <v>9.6999999999999993</v>
      </c>
      <c r="T3101" s="83">
        <v>104.5</v>
      </c>
      <c r="U3101" s="82" t="s">
        <v>1268</v>
      </c>
    </row>
    <row r="3102" spans="1:21" x14ac:dyDescent="0.25">
      <c r="A3102" s="16" t="s">
        <v>9678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1268</v>
      </c>
      <c r="J3102" s="51" t="s">
        <v>1268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8">
        <v>18</v>
      </c>
      <c r="R3102" s="41">
        <v>1914</v>
      </c>
      <c r="S3102" s="63">
        <v>8</v>
      </c>
      <c r="T3102" s="83">
        <v>103</v>
      </c>
      <c r="U3102" s="82" t="s">
        <v>1268</v>
      </c>
    </row>
    <row r="3103" spans="1:21" x14ac:dyDescent="0.25">
      <c r="A3103" s="16" t="s">
        <v>9678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1268</v>
      </c>
      <c r="J3103" s="51" t="s">
        <v>1268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8">
        <v>18</v>
      </c>
      <c r="R3103" s="41">
        <v>1882</v>
      </c>
      <c r="S3103" s="63">
        <v>9</v>
      </c>
      <c r="T3103" s="83">
        <v>101.3</v>
      </c>
      <c r="U3103" s="82" t="s">
        <v>1268</v>
      </c>
    </row>
    <row r="3104" spans="1:21" x14ac:dyDescent="0.25">
      <c r="A3104" s="16" t="s">
        <v>9510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885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8">
        <v>18</v>
      </c>
      <c r="R3104" s="41">
        <v>1748</v>
      </c>
      <c r="S3104" s="63">
        <v>17.3</v>
      </c>
      <c r="T3104" s="83">
        <v>101.6</v>
      </c>
      <c r="U3104" s="82" t="s">
        <v>885</v>
      </c>
    </row>
    <row r="3105" spans="1:21" x14ac:dyDescent="0.25">
      <c r="A3105" s="16" t="s">
        <v>9510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885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8">
        <v>18</v>
      </c>
      <c r="R3105" s="41">
        <v>1821</v>
      </c>
      <c r="S3105" s="63">
        <v>15.5</v>
      </c>
      <c r="T3105" s="83">
        <v>105.8</v>
      </c>
      <c r="U3105" s="82" t="s">
        <v>885</v>
      </c>
    </row>
    <row r="3106" spans="1:21" x14ac:dyDescent="0.25">
      <c r="A3106" s="16" t="s">
        <v>9510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885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8">
        <v>18</v>
      </c>
      <c r="R3106" s="41">
        <v>1785</v>
      </c>
      <c r="S3106" s="63">
        <v>16.100000000000001</v>
      </c>
      <c r="T3106" s="83">
        <v>103.7</v>
      </c>
      <c r="U3106" s="82" t="s">
        <v>885</v>
      </c>
    </row>
    <row r="3107" spans="1:21" x14ac:dyDescent="0.25">
      <c r="A3107" s="16" t="s">
        <v>9510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1210</v>
      </c>
      <c r="J3107" s="51" t="s">
        <v>885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8">
        <v>18</v>
      </c>
      <c r="R3107" s="41">
        <v>1777</v>
      </c>
      <c r="S3107" s="63">
        <v>16.3</v>
      </c>
      <c r="T3107" s="83">
        <v>103.3</v>
      </c>
      <c r="U3107" s="82" t="s">
        <v>885</v>
      </c>
    </row>
    <row r="3108" spans="1:21" x14ac:dyDescent="0.25">
      <c r="A3108" s="16" t="s">
        <v>9510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1210</v>
      </c>
      <c r="J3108" s="51" t="s">
        <v>885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8">
        <v>18</v>
      </c>
      <c r="R3108" s="41">
        <v>1780</v>
      </c>
      <c r="S3108" s="63">
        <v>15.6</v>
      </c>
      <c r="T3108" s="83">
        <v>103.5</v>
      </c>
      <c r="U3108" s="82" t="s">
        <v>885</v>
      </c>
    </row>
    <row r="3109" spans="1:21" x14ac:dyDescent="0.25">
      <c r="A3109" s="16" t="s">
        <v>9514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1210</v>
      </c>
      <c r="J3109" s="51" t="s">
        <v>885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8">
        <v>18</v>
      </c>
      <c r="R3109" s="41">
        <v>1817</v>
      </c>
      <c r="S3109" s="63">
        <v>14.2</v>
      </c>
      <c r="T3109" s="83">
        <v>100.8</v>
      </c>
      <c r="U3109" s="82" t="s">
        <v>885</v>
      </c>
    </row>
    <row r="3110" spans="1:21" x14ac:dyDescent="0.25">
      <c r="A3110" s="16" t="s">
        <v>9519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1210</v>
      </c>
      <c r="J3110" s="51" t="s">
        <v>885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8">
        <v>18</v>
      </c>
      <c r="R3110" s="41">
        <v>1742</v>
      </c>
      <c r="S3110" s="63">
        <v>15</v>
      </c>
      <c r="T3110" s="83">
        <v>101.3</v>
      </c>
      <c r="U3110" s="82" t="s">
        <v>885</v>
      </c>
    </row>
    <row r="3111" spans="1:21" x14ac:dyDescent="0.25">
      <c r="A3111" s="16" t="s">
        <v>9518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1210</v>
      </c>
      <c r="J3111" s="51" t="s">
        <v>885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8">
        <v>18</v>
      </c>
      <c r="R3111" s="41">
        <v>1800</v>
      </c>
      <c r="S3111" s="63">
        <v>11.8</v>
      </c>
      <c r="T3111" s="83">
        <v>101.3</v>
      </c>
      <c r="U3111" s="82" t="s">
        <v>885</v>
      </c>
    </row>
    <row r="3112" spans="1:21" x14ac:dyDescent="0.25">
      <c r="A3112" s="16" t="s">
        <v>9518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1210</v>
      </c>
      <c r="J3112" s="51" t="s">
        <v>885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8">
        <v>18</v>
      </c>
      <c r="R3112" s="41">
        <v>1780</v>
      </c>
      <c r="S3112" s="63">
        <v>12.4</v>
      </c>
      <c r="T3112" s="83">
        <v>100.2</v>
      </c>
      <c r="U3112" s="82" t="s">
        <v>885</v>
      </c>
    </row>
    <row r="3113" spans="1:21" x14ac:dyDescent="0.25">
      <c r="A3113" s="16" t="s">
        <v>9518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1210</v>
      </c>
      <c r="J3113" s="51" t="s">
        <v>885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8">
        <v>18</v>
      </c>
      <c r="R3113" s="41">
        <v>1784</v>
      </c>
      <c r="S3113" s="63">
        <v>12.8</v>
      </c>
      <c r="T3113" s="83">
        <v>100.4</v>
      </c>
      <c r="U3113" s="82" t="s">
        <v>885</v>
      </c>
    </row>
    <row r="3114" spans="1:21" x14ac:dyDescent="0.25">
      <c r="A3114" s="16" t="s">
        <v>9735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1268</v>
      </c>
      <c r="J3114" s="51" t="s">
        <v>1268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8">
        <v>19</v>
      </c>
      <c r="R3114" s="41">
        <v>1840</v>
      </c>
      <c r="S3114" s="63">
        <v>10</v>
      </c>
      <c r="T3114" s="83">
        <v>101.5</v>
      </c>
      <c r="U3114" s="82" t="s">
        <v>1268</v>
      </c>
    </row>
    <row r="3115" spans="1:21" x14ac:dyDescent="0.25">
      <c r="A3115" s="16" t="s">
        <v>9735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1268</v>
      </c>
      <c r="J3115" s="51" t="s">
        <v>1268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8">
        <v>18</v>
      </c>
      <c r="R3115" s="41">
        <v>1853</v>
      </c>
      <c r="S3115" s="63">
        <v>10.7</v>
      </c>
      <c r="T3115" s="83">
        <v>102.2</v>
      </c>
      <c r="U3115" s="82" t="s">
        <v>1268</v>
      </c>
    </row>
    <row r="3116" spans="1:21" x14ac:dyDescent="0.25">
      <c r="A3116" s="16" t="s">
        <v>9735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1268</v>
      </c>
      <c r="J3116" s="51" t="s">
        <v>1268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8">
        <v>19</v>
      </c>
      <c r="R3116" s="41">
        <v>1815</v>
      </c>
      <c r="S3116" s="63">
        <v>10.7</v>
      </c>
      <c r="T3116" s="83">
        <v>100.1</v>
      </c>
      <c r="U3116" s="82" t="s">
        <v>1268</v>
      </c>
    </row>
    <row r="3117" spans="1:21" x14ac:dyDescent="0.25">
      <c r="A3117" s="16" t="s">
        <v>9735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1268</v>
      </c>
      <c r="J3117" s="51" t="s">
        <v>1268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8">
        <v>18</v>
      </c>
      <c r="R3117" s="41">
        <v>1854</v>
      </c>
      <c r="S3117" s="63">
        <v>10.4</v>
      </c>
      <c r="T3117" s="83">
        <v>102.3</v>
      </c>
      <c r="U3117" s="82" t="s">
        <v>1268</v>
      </c>
    </row>
    <row r="3118" spans="1:21" x14ac:dyDescent="0.25">
      <c r="A3118" s="16" t="s">
        <v>9678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1268</v>
      </c>
      <c r="J3118" s="51" t="s">
        <v>1268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8">
        <v>18</v>
      </c>
      <c r="R3118" s="41">
        <v>1936</v>
      </c>
      <c r="S3118" s="63">
        <v>8.1</v>
      </c>
      <c r="T3118" s="83">
        <v>104.3</v>
      </c>
      <c r="U3118" s="82" t="s">
        <v>1268</v>
      </c>
    </row>
    <row r="3119" spans="1:21" x14ac:dyDescent="0.25">
      <c r="A3119" s="16" t="s">
        <v>9733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1210</v>
      </c>
      <c r="J3119" s="51" t="s">
        <v>934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8">
        <v>18</v>
      </c>
      <c r="R3119" s="41">
        <v>1703</v>
      </c>
      <c r="S3119" s="63">
        <v>19.600000000000001</v>
      </c>
      <c r="T3119" s="83">
        <v>106</v>
      </c>
      <c r="U3119" s="82" t="s">
        <v>934</v>
      </c>
    </row>
    <row r="3120" spans="1:21" x14ac:dyDescent="0.25">
      <c r="A3120" s="16" t="s">
        <v>9733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1210</v>
      </c>
      <c r="J3120" s="51" t="s">
        <v>934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8">
        <v>18</v>
      </c>
      <c r="R3120" s="41">
        <v>1688</v>
      </c>
      <c r="S3120" s="63">
        <v>17.899999999999999</v>
      </c>
      <c r="T3120" s="83">
        <v>105.1</v>
      </c>
      <c r="U3120" s="82" t="s">
        <v>934</v>
      </c>
    </row>
    <row r="3121" spans="1:21" x14ac:dyDescent="0.25">
      <c r="A3121" s="16" t="s">
        <v>9733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1210</v>
      </c>
      <c r="J3121" s="51" t="s">
        <v>934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8">
        <v>18</v>
      </c>
      <c r="R3121" s="41">
        <v>1690</v>
      </c>
      <c r="S3121" s="63">
        <v>19.899999999999999</v>
      </c>
      <c r="T3121" s="83">
        <v>105.3</v>
      </c>
      <c r="U3121" s="82" t="s">
        <v>934</v>
      </c>
    </row>
    <row r="3122" spans="1:21" x14ac:dyDescent="0.25">
      <c r="A3122" s="16" t="s">
        <v>9733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1210</v>
      </c>
      <c r="J3122" s="51" t="s">
        <v>934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8">
        <v>18</v>
      </c>
      <c r="R3122" s="41">
        <v>1683</v>
      </c>
      <c r="S3122" s="63">
        <v>19.7</v>
      </c>
      <c r="T3122" s="83">
        <v>104.8</v>
      </c>
      <c r="U3122" s="82" t="s">
        <v>934</v>
      </c>
    </row>
    <row r="3123" spans="1:21" x14ac:dyDescent="0.25">
      <c r="A3123" s="16" t="s">
        <v>9720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1210</v>
      </c>
      <c r="J3123" s="51" t="s">
        <v>885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8">
        <v>19</v>
      </c>
      <c r="R3123" s="41">
        <v>1762</v>
      </c>
      <c r="S3123" s="63">
        <v>16.600000000000001</v>
      </c>
      <c r="T3123" s="83">
        <v>103.6</v>
      </c>
      <c r="U3123" s="82" t="s">
        <v>885</v>
      </c>
    </row>
    <row r="3124" spans="1:21" x14ac:dyDescent="0.25">
      <c r="A3124" s="16" t="s">
        <v>9720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1210</v>
      </c>
      <c r="J3124" s="51" t="s">
        <v>885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8">
        <v>19</v>
      </c>
      <c r="R3124" s="41">
        <v>1737</v>
      </c>
      <c r="S3124" s="63">
        <v>15.2</v>
      </c>
      <c r="T3124" s="83">
        <v>102.2</v>
      </c>
      <c r="U3124" s="82" t="s">
        <v>885</v>
      </c>
    </row>
    <row r="3125" spans="1:21" x14ac:dyDescent="0.25">
      <c r="A3125" s="16" t="s">
        <v>9731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1210</v>
      </c>
      <c r="J3125" s="51" t="s">
        <v>9800</v>
      </c>
      <c r="K3125" s="53" t="s">
        <v>53</v>
      </c>
      <c r="L3125" s="9" t="s">
        <v>26</v>
      </c>
      <c r="M3125" s="77">
        <v>46237</v>
      </c>
      <c r="N3125" s="49">
        <v>714.82</v>
      </c>
      <c r="O3125" s="49">
        <v>714.54</v>
      </c>
      <c r="P3125" s="58">
        <v>714.58</v>
      </c>
      <c r="Q3125" s="8">
        <v>20</v>
      </c>
      <c r="R3125" s="41">
        <v>1491</v>
      </c>
      <c r="S3125" s="63">
        <v>19.2</v>
      </c>
      <c r="T3125" s="83">
        <v>101.1</v>
      </c>
      <c r="U3125" s="82" t="s">
        <v>9800</v>
      </c>
    </row>
    <row r="3126" spans="1:21" x14ac:dyDescent="0.25">
      <c r="A3126" s="16" t="s">
        <v>9731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1210</v>
      </c>
      <c r="J3126" s="51" t="s">
        <v>9800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714.54</v>
      </c>
      <c r="P3126" s="58">
        <v>714.68</v>
      </c>
      <c r="Q3126" s="8">
        <v>20</v>
      </c>
      <c r="R3126" s="41">
        <v>1554</v>
      </c>
      <c r="S3126" s="63">
        <v>21.3</v>
      </c>
      <c r="T3126" s="83">
        <v>105.4</v>
      </c>
      <c r="U3126" s="82" t="s">
        <v>9800</v>
      </c>
    </row>
    <row r="3127" spans="1:21" x14ac:dyDescent="0.25">
      <c r="A3127" s="16" t="s">
        <v>9731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1210</v>
      </c>
      <c r="J3127" s="51" t="s">
        <v>9800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714.54</v>
      </c>
      <c r="P3127" s="58">
        <v>714.78</v>
      </c>
      <c r="Q3127" s="8">
        <v>20</v>
      </c>
      <c r="R3127" s="41">
        <v>1497</v>
      </c>
      <c r="S3127" s="63">
        <v>21.5</v>
      </c>
      <c r="T3127" s="83">
        <v>101.6</v>
      </c>
      <c r="U3127" s="82" t="s">
        <v>9800</v>
      </c>
    </row>
    <row r="3128" spans="1:21" x14ac:dyDescent="0.25">
      <c r="A3128" s="16" t="s">
        <v>9687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1210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8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9686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1210</v>
      </c>
      <c r="J3129" s="51" t="s">
        <v>2165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8">
        <v>18</v>
      </c>
      <c r="R3129" s="41">
        <v>1947</v>
      </c>
      <c r="S3129" s="63">
        <v>9.1999999999999993</v>
      </c>
      <c r="T3129" s="83">
        <v>105.6</v>
      </c>
      <c r="U3129" s="82" t="s">
        <v>2165</v>
      </c>
    </row>
    <row r="3130" spans="1:21" x14ac:dyDescent="0.25">
      <c r="A3130" s="16" t="s">
        <v>9686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1210</v>
      </c>
      <c r="J3130" s="51" t="s">
        <v>2165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8">
        <v>18</v>
      </c>
      <c r="R3130" s="41">
        <v>1929</v>
      </c>
      <c r="S3130" s="63">
        <v>10.5</v>
      </c>
      <c r="T3130" s="83">
        <v>104.6</v>
      </c>
      <c r="U3130" s="82" t="s">
        <v>2165</v>
      </c>
    </row>
    <row r="3131" spans="1:21" x14ac:dyDescent="0.25">
      <c r="A3131" s="16" t="s">
        <v>9736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1268</v>
      </c>
      <c r="J3131" s="51" t="s">
        <v>1497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8">
        <v>18</v>
      </c>
      <c r="R3131" s="41">
        <v>1754</v>
      </c>
      <c r="S3131" s="63">
        <v>13.5</v>
      </c>
      <c r="T3131" s="83">
        <v>101.7</v>
      </c>
      <c r="U3131" s="82" t="s">
        <v>1731</v>
      </c>
    </row>
    <row r="3132" spans="1:21" x14ac:dyDescent="0.25">
      <c r="A3132" s="16" t="s">
        <v>9736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1268</v>
      </c>
      <c r="J3132" s="51" t="s">
        <v>1268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8">
        <v>18</v>
      </c>
      <c r="R3132" s="41">
        <v>1772</v>
      </c>
      <c r="S3132" s="63">
        <v>12.9</v>
      </c>
      <c r="T3132" s="83">
        <v>102.8</v>
      </c>
      <c r="U3132" s="82" t="s">
        <v>1268</v>
      </c>
    </row>
    <row r="3133" spans="1:21" x14ac:dyDescent="0.25">
      <c r="A3133" s="16" t="s">
        <v>9717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1755</v>
      </c>
      <c r="J3133" s="51" t="s">
        <v>1755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8">
        <v>18</v>
      </c>
      <c r="R3133" s="41">
        <v>2104</v>
      </c>
      <c r="S3133" s="63">
        <v>8.3000000000000007</v>
      </c>
      <c r="T3133" s="83">
        <v>103.9</v>
      </c>
      <c r="U3133" s="82" t="s">
        <v>1755</v>
      </c>
    </row>
    <row r="3134" spans="1:21" x14ac:dyDescent="0.25">
      <c r="A3134" s="16" t="s">
        <v>9717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1755</v>
      </c>
      <c r="J3134" s="51" t="s">
        <v>1755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8">
        <v>18</v>
      </c>
      <c r="R3134" s="41">
        <v>2044</v>
      </c>
      <c r="S3134" s="63">
        <v>9.1</v>
      </c>
      <c r="T3134" s="83">
        <v>101</v>
      </c>
      <c r="U3134" s="82" t="s">
        <v>1755</v>
      </c>
    </row>
    <row r="3135" spans="1:21" x14ac:dyDescent="0.25">
      <c r="A3135" s="16" t="s">
        <v>9717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1755</v>
      </c>
      <c r="J3135" s="51" t="s">
        <v>1755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8">
        <v>18</v>
      </c>
      <c r="R3135" s="41">
        <v>2119</v>
      </c>
      <c r="S3135" s="63">
        <v>10.7</v>
      </c>
      <c r="T3135" s="83">
        <v>104.7</v>
      </c>
      <c r="U3135" s="82" t="s">
        <v>1755</v>
      </c>
    </row>
    <row r="3136" spans="1:21" x14ac:dyDescent="0.25">
      <c r="A3136" s="16" t="s">
        <v>9679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1755</v>
      </c>
      <c r="J3136" s="51" t="s">
        <v>1755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8">
        <v>18</v>
      </c>
      <c r="R3136" s="41">
        <v>2040</v>
      </c>
      <c r="S3136" s="63">
        <v>10.5</v>
      </c>
      <c r="T3136" s="83">
        <v>101.8</v>
      </c>
      <c r="U3136" s="82" t="s">
        <v>1755</v>
      </c>
    </row>
    <row r="3137" spans="1:21" x14ac:dyDescent="0.25">
      <c r="A3137" s="16"/>
      <c r="B3137" s="38"/>
      <c r="C3137" s="43"/>
      <c r="D3137" s="44"/>
      <c r="E3137" s="44"/>
      <c r="F3137" s="44"/>
      <c r="G3137" s="4"/>
      <c r="H3137" s="4"/>
      <c r="I3137" s="10"/>
      <c r="J3137" s="51"/>
      <c r="K3137" s="53"/>
      <c r="L3137" s="9"/>
      <c r="M3137" s="77"/>
      <c r="N3137" s="49"/>
      <c r="O3137" s="49"/>
      <c r="P3137" s="58"/>
      <c r="R3137" s="41"/>
      <c r="S3137" s="63"/>
      <c r="T3137" s="83"/>
      <c r="U3137" s="82"/>
    </row>
    <row r="3138" spans="1:21" x14ac:dyDescent="0.25">
      <c r="A3138" s="16"/>
      <c r="B3138" s="38"/>
      <c r="C3138" s="43"/>
      <c r="D3138" s="44"/>
      <c r="E3138" s="44"/>
      <c r="F3138" s="44"/>
      <c r="G3138" s="4"/>
      <c r="H3138" s="4"/>
      <c r="I3138" s="10"/>
      <c r="J3138" s="51"/>
      <c r="K3138" s="53"/>
      <c r="L3138" s="9"/>
      <c r="M3138" s="77"/>
      <c r="N3138" s="49"/>
      <c r="O3138" s="49"/>
      <c r="P3138" s="58"/>
      <c r="R3138" s="41"/>
      <c r="S3138" s="63"/>
      <c r="T3138" s="83"/>
      <c r="U3138" s="82"/>
    </row>
    <row r="3139" spans="1:21" x14ac:dyDescent="0.25">
      <c r="A3139" s="16"/>
      <c r="B3139" s="38"/>
      <c r="C3139" s="43"/>
      <c r="D3139" s="44"/>
      <c r="E3139" s="44"/>
      <c r="F3139" s="44"/>
      <c r="G3139" s="4"/>
      <c r="H3139" s="4"/>
      <c r="I3139" s="10"/>
      <c r="J3139" s="51"/>
      <c r="K3139" s="53"/>
      <c r="L3139" s="9"/>
      <c r="M3139" s="77"/>
      <c r="N3139" s="49"/>
      <c r="O3139" s="49"/>
      <c r="P3139" s="58"/>
      <c r="R3139" s="41"/>
      <c r="S3139" s="63"/>
      <c r="T3139" s="83"/>
      <c r="U3139" s="82"/>
    </row>
    <row r="3140" spans="1:21" x14ac:dyDescent="0.25">
      <c r="A3140" s="16"/>
      <c r="B3140" s="38"/>
      <c r="C3140" s="43"/>
      <c r="D3140" s="44"/>
      <c r="E3140" s="44"/>
      <c r="F3140" s="44"/>
      <c r="G3140" s="4"/>
      <c r="H3140" s="4"/>
      <c r="I3140" s="10"/>
      <c r="J3140" s="51"/>
      <c r="K3140" s="53"/>
      <c r="L3140" s="9"/>
      <c r="M3140" s="77"/>
      <c r="N3140" s="49"/>
      <c r="O3140" s="49"/>
      <c r="P3140" s="58"/>
      <c r="R3140" s="41"/>
      <c r="S3140" s="63"/>
      <c r="T3140" s="83"/>
      <c r="U3140" s="82"/>
    </row>
    <row r="3141" spans="1:21" x14ac:dyDescent="0.25">
      <c r="A3141" s="16"/>
      <c r="B3141" s="38"/>
      <c r="C3141" s="43"/>
      <c r="D3141" s="44"/>
      <c r="E3141" s="44"/>
      <c r="F3141" s="44"/>
      <c r="G3141" s="4"/>
      <c r="H3141" s="4"/>
      <c r="I3141" s="10"/>
      <c r="J3141" s="51"/>
      <c r="K3141" s="53"/>
      <c r="L3141" s="9"/>
      <c r="M3141" s="77"/>
      <c r="N3141" s="49"/>
      <c r="O3141" s="49"/>
      <c r="P3141" s="58"/>
      <c r="R3141" s="41"/>
      <c r="S3141" s="63"/>
      <c r="T3141" s="83"/>
      <c r="U3141" s="82"/>
    </row>
    <row r="3142" spans="1:21" x14ac:dyDescent="0.25">
      <c r="A3142" s="16"/>
      <c r="B3142" s="38"/>
      <c r="C3142" s="43"/>
      <c r="D3142" s="44"/>
      <c r="E3142" s="44"/>
      <c r="F3142" s="44"/>
      <c r="G3142" s="4"/>
      <c r="H3142" s="4"/>
      <c r="I3142" s="10"/>
      <c r="J3142" s="51"/>
      <c r="K3142" s="53"/>
      <c r="L3142" s="9"/>
      <c r="M3142" s="77"/>
      <c r="N3142" s="49"/>
      <c r="O3142" s="49"/>
      <c r="P3142" s="58"/>
      <c r="R3142" s="41"/>
      <c r="S3142" s="63"/>
      <c r="T3142" s="83"/>
      <c r="U3142" s="82"/>
    </row>
    <row r="3143" spans="1:21" x14ac:dyDescent="0.25">
      <c r="A3143" s="16"/>
      <c r="B3143" s="38"/>
      <c r="C3143" s="43"/>
      <c r="D3143" s="44"/>
      <c r="E3143" s="44"/>
      <c r="F3143" s="44"/>
      <c r="G3143" s="4"/>
      <c r="H3143" s="4"/>
      <c r="I3143" s="10"/>
      <c r="J3143" s="51"/>
      <c r="K3143" s="53"/>
      <c r="L3143" s="9"/>
      <c r="M3143" s="77"/>
      <c r="N3143" s="49"/>
      <c r="O3143" s="49"/>
      <c r="P3143" s="58"/>
      <c r="R3143" s="41"/>
      <c r="S3143" s="63"/>
      <c r="T3143" s="83"/>
      <c r="U3143" s="82"/>
    </row>
    <row r="3144" spans="1:21" x14ac:dyDescent="0.25">
      <c r="A3144" s="16"/>
      <c r="B3144" s="38"/>
      <c r="C3144" s="43"/>
      <c r="D3144" s="44"/>
      <c r="E3144" s="44"/>
      <c r="F3144" s="44"/>
      <c r="G3144" s="4"/>
      <c r="H3144" s="4"/>
      <c r="I3144" s="10"/>
      <c r="J3144" s="51"/>
      <c r="K3144" s="53"/>
      <c r="L3144" s="9"/>
      <c r="M3144" s="77"/>
      <c r="N3144" s="49"/>
      <c r="O3144" s="49"/>
      <c r="P3144" s="58"/>
      <c r="R3144" s="41"/>
      <c r="S3144" s="63"/>
      <c r="T3144" s="83"/>
      <c r="U3144" s="82"/>
    </row>
    <row r="3145" spans="1:21" x14ac:dyDescent="0.25">
      <c r="A3145" s="16"/>
      <c r="B3145" s="38"/>
      <c r="C3145" s="43"/>
      <c r="D3145" s="44"/>
      <c r="E3145" s="44"/>
      <c r="F3145" s="44"/>
      <c r="G3145" s="4"/>
      <c r="H3145" s="4"/>
      <c r="I3145" s="10"/>
      <c r="J3145" s="51"/>
      <c r="K3145" s="53"/>
      <c r="L3145" s="9"/>
      <c r="M3145" s="77"/>
      <c r="N3145" s="49"/>
      <c r="O3145" s="49"/>
      <c r="P3145" s="58"/>
      <c r="R3145" s="41"/>
      <c r="S3145" s="63"/>
      <c r="T3145" s="83"/>
      <c r="U3145" s="82"/>
    </row>
    <row r="3146" spans="1:21" x14ac:dyDescent="0.25">
      <c r="A3146" s="16"/>
      <c r="B3146" s="38"/>
      <c r="C3146" s="43"/>
      <c r="D3146" s="44"/>
      <c r="E3146" s="44"/>
      <c r="F3146" s="44"/>
      <c r="G3146" s="4"/>
      <c r="H3146" s="4"/>
      <c r="I3146" s="10"/>
      <c r="J3146" s="51"/>
      <c r="K3146" s="53"/>
      <c r="L3146" s="9"/>
      <c r="M3146" s="77"/>
      <c r="N3146" s="49"/>
      <c r="O3146" s="49"/>
      <c r="P3146" s="58"/>
      <c r="R3146" s="41"/>
      <c r="S3146" s="63"/>
      <c r="T3146" s="83"/>
      <c r="U3146" s="82"/>
    </row>
    <row r="3147" spans="1:21" x14ac:dyDescent="0.25">
      <c r="A3147" s="16"/>
      <c r="B3147" s="38"/>
      <c r="C3147" s="43"/>
      <c r="D3147" s="44"/>
      <c r="E3147" s="44"/>
      <c r="F3147" s="44"/>
      <c r="G3147" s="4"/>
      <c r="H3147" s="4"/>
      <c r="I3147" s="10"/>
      <c r="J3147" s="51"/>
      <c r="K3147" s="53"/>
      <c r="L3147" s="9"/>
      <c r="M3147" s="77"/>
      <c r="N3147" s="49"/>
      <c r="O3147" s="49"/>
      <c r="P3147" s="58"/>
      <c r="R3147" s="41"/>
      <c r="S3147" s="63"/>
      <c r="T3147" s="83"/>
      <c r="U3147" s="82"/>
    </row>
    <row r="3148" spans="1:21" x14ac:dyDescent="0.25">
      <c r="A3148" s="16"/>
      <c r="B3148" s="38"/>
      <c r="C3148" s="43"/>
      <c r="D3148" s="44"/>
      <c r="E3148" s="44"/>
      <c r="F3148" s="44"/>
      <c r="G3148" s="4"/>
      <c r="H3148" s="4"/>
      <c r="I3148" s="10"/>
      <c r="J3148" s="51"/>
      <c r="K3148" s="53"/>
      <c r="L3148" s="9"/>
      <c r="M3148" s="77"/>
      <c r="N3148" s="49"/>
      <c r="O3148" s="49"/>
      <c r="P3148" s="58"/>
      <c r="R3148" s="41"/>
      <c r="S3148" s="63"/>
      <c r="T3148" s="83"/>
      <c r="U3148" s="82"/>
    </row>
    <row r="3149" spans="1:21" x14ac:dyDescent="0.25">
      <c r="A3149" s="16"/>
      <c r="B3149" s="38"/>
      <c r="C3149" s="43"/>
      <c r="D3149" s="44"/>
      <c r="E3149" s="44"/>
      <c r="F3149" s="44"/>
      <c r="G3149" s="4"/>
      <c r="H3149" s="4"/>
      <c r="I3149" s="10"/>
      <c r="J3149" s="51"/>
      <c r="K3149" s="53"/>
      <c r="L3149" s="9"/>
      <c r="M3149" s="77"/>
      <c r="N3149" s="49"/>
      <c r="O3149" s="49"/>
      <c r="P3149" s="58"/>
      <c r="R3149" s="41"/>
      <c r="S3149" s="63"/>
      <c r="T3149" s="83"/>
      <c r="U3149" s="82"/>
    </row>
    <row r="3150" spans="1:21" x14ac:dyDescent="0.25">
      <c r="A3150" s="16"/>
      <c r="B3150" s="38"/>
      <c r="C3150" s="43"/>
      <c r="D3150" s="44"/>
      <c r="E3150" s="44"/>
      <c r="F3150" s="44"/>
      <c r="G3150" s="4"/>
      <c r="H3150" s="4"/>
      <c r="I3150" s="10"/>
      <c r="J3150" s="51"/>
      <c r="K3150" s="53"/>
      <c r="L3150" s="9"/>
      <c r="M3150" s="77"/>
      <c r="N3150" s="49"/>
      <c r="O3150" s="49"/>
      <c r="P3150" s="58"/>
      <c r="R3150" s="41"/>
      <c r="S3150" s="63"/>
      <c r="T3150" s="83"/>
      <c r="U3150" s="82"/>
    </row>
    <row r="3151" spans="1:21" x14ac:dyDescent="0.25">
      <c r="A3151" s="16"/>
      <c r="B3151" s="38"/>
      <c r="C3151" s="43"/>
      <c r="D3151" s="44"/>
      <c r="E3151" s="44"/>
      <c r="F3151" s="44"/>
      <c r="G3151" s="4"/>
      <c r="H3151" s="4"/>
      <c r="I3151" s="10"/>
      <c r="J3151" s="51"/>
      <c r="K3151" s="53"/>
      <c r="L3151" s="9"/>
      <c r="M3151" s="77"/>
      <c r="N3151" s="49"/>
      <c r="O3151" s="49"/>
      <c r="P3151" s="58"/>
      <c r="R3151" s="41"/>
      <c r="S3151" s="63"/>
      <c r="T3151" s="83"/>
      <c r="U3151" s="82"/>
    </row>
    <row r="3152" spans="1:21" x14ac:dyDescent="0.25">
      <c r="A3152" s="16"/>
      <c r="B3152" s="38"/>
      <c r="C3152" s="43"/>
      <c r="D3152" s="44"/>
      <c r="E3152" s="44"/>
      <c r="F3152" s="44"/>
      <c r="G3152" s="4"/>
      <c r="H3152" s="4"/>
      <c r="I3152" s="10"/>
      <c r="J3152" s="51"/>
      <c r="K3152" s="53"/>
      <c r="L3152" s="9"/>
      <c r="M3152" s="77"/>
      <c r="N3152" s="49"/>
      <c r="O3152" s="49"/>
      <c r="P3152" s="58"/>
      <c r="R3152" s="41"/>
      <c r="S3152" s="63"/>
      <c r="T3152" s="83"/>
      <c r="U3152" s="82"/>
    </row>
    <row r="3153" spans="1:21" x14ac:dyDescent="0.25">
      <c r="A3153" s="16"/>
      <c r="B3153" s="38"/>
      <c r="C3153" s="43"/>
      <c r="D3153" s="44"/>
      <c r="E3153" s="44"/>
      <c r="F3153" s="44"/>
      <c r="G3153" s="4"/>
      <c r="H3153" s="4"/>
      <c r="I3153" s="10"/>
      <c r="J3153" s="51"/>
      <c r="K3153" s="53"/>
      <c r="L3153" s="9"/>
      <c r="M3153" s="77"/>
      <c r="N3153" s="49"/>
      <c r="O3153" s="49"/>
      <c r="P3153" s="58"/>
      <c r="R3153" s="41"/>
      <c r="S3153" s="63"/>
      <c r="T3153" s="83"/>
      <c r="U3153" s="82"/>
    </row>
    <row r="3154" spans="1:21" x14ac:dyDescent="0.25">
      <c r="A3154" s="16"/>
      <c r="B3154" s="38"/>
      <c r="C3154" s="43"/>
      <c r="D3154" s="44"/>
      <c r="E3154" s="44"/>
      <c r="F3154" s="44"/>
      <c r="G3154" s="4"/>
      <c r="H3154" s="4"/>
      <c r="I3154" s="10"/>
      <c r="J3154" s="51"/>
      <c r="K3154" s="53"/>
      <c r="L3154" s="9"/>
      <c r="M3154" s="77"/>
      <c r="N3154" s="49"/>
      <c r="O3154" s="49"/>
      <c r="P3154" s="58"/>
      <c r="R3154" s="41"/>
      <c r="S3154" s="63"/>
      <c r="T3154" s="83"/>
      <c r="U3154" s="82"/>
    </row>
    <row r="3155" spans="1:21" x14ac:dyDescent="0.25">
      <c r="A3155" s="16"/>
      <c r="B3155" s="38"/>
      <c r="C3155" s="43"/>
      <c r="D3155" s="44"/>
      <c r="E3155" s="44"/>
      <c r="F3155" s="44"/>
      <c r="G3155" s="4"/>
      <c r="H3155" s="4"/>
      <c r="I3155" s="10"/>
      <c r="J3155" s="51"/>
      <c r="K3155" s="53"/>
      <c r="L3155" s="9"/>
      <c r="M3155" s="77"/>
      <c r="N3155" s="49"/>
      <c r="O3155" s="49"/>
      <c r="P3155" s="58"/>
      <c r="R3155" s="41"/>
      <c r="S3155" s="63"/>
      <c r="T3155" s="83"/>
      <c r="U3155" s="82"/>
    </row>
    <row r="3156" spans="1:21" x14ac:dyDescent="0.25">
      <c r="A3156" s="16"/>
      <c r="B3156" s="38"/>
      <c r="C3156" s="43"/>
      <c r="D3156" s="44"/>
      <c r="E3156" s="44"/>
      <c r="F3156" s="44"/>
      <c r="G3156" s="4"/>
      <c r="H3156" s="4"/>
      <c r="I3156" s="10"/>
      <c r="J3156" s="51"/>
      <c r="K3156" s="53"/>
      <c r="L3156" s="9"/>
      <c r="M3156" s="77"/>
      <c r="N3156" s="49"/>
      <c r="O3156" s="49"/>
      <c r="P3156" s="58"/>
      <c r="R3156" s="41"/>
      <c r="S3156" s="63"/>
      <c r="T3156" s="83"/>
      <c r="U3156" s="82"/>
    </row>
    <row r="3157" spans="1:21" x14ac:dyDescent="0.25">
      <c r="A3157" s="16"/>
      <c r="B3157" s="38"/>
      <c r="C3157" s="43"/>
      <c r="D3157" s="44"/>
      <c r="E3157" s="44"/>
      <c r="F3157" s="44"/>
      <c r="G3157" s="4"/>
      <c r="H3157" s="4"/>
      <c r="I3157" s="10"/>
      <c r="J3157" s="51"/>
      <c r="K3157" s="53"/>
      <c r="L3157" s="9"/>
      <c r="M3157" s="77"/>
      <c r="N3157" s="49"/>
      <c r="O3157" s="49"/>
      <c r="P3157" s="58"/>
      <c r="R3157" s="41"/>
      <c r="S3157" s="63"/>
      <c r="T3157" s="83"/>
      <c r="U3157" s="82"/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63"/>
  <sheetViews>
    <sheetView showGridLines="0" zoomScale="80" zoomScaleNormal="80" workbookViewId="0">
      <pane ySplit="1" topLeftCell="A1949" activePane="bottomLeft" state="frozen"/>
      <selection pane="bottomLeft" activeCell="H1963" sqref="H196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>
        <v>2.9</v>
      </c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>
        <v>2.8</v>
      </c>
      <c r="H1643" t="s">
        <v>2590</v>
      </c>
    </row>
    <row r="1644" spans="1:8" x14ac:dyDescent="0.25">
      <c r="A1644" s="16" t="s">
        <v>2079</v>
      </c>
      <c r="B1644" s="37">
        <v>7</v>
      </c>
      <c r="C1644" s="95" t="s">
        <v>1755</v>
      </c>
      <c r="D1644" t="s">
        <v>26</v>
      </c>
      <c r="E1644" s="95" t="s">
        <v>2390</v>
      </c>
      <c r="F1644" s="16">
        <v>7</v>
      </c>
      <c r="G1644" s="12">
        <v>0.45</v>
      </c>
      <c r="H1644" t="s">
        <v>2590</v>
      </c>
    </row>
    <row r="1645" spans="1:8" x14ac:dyDescent="0.25">
      <c r="A1645" s="16" t="s">
        <v>2079</v>
      </c>
      <c r="B1645" s="37">
        <v>8</v>
      </c>
      <c r="C1645" s="95" t="s">
        <v>1755</v>
      </c>
      <c r="D1645" t="s">
        <v>26</v>
      </c>
      <c r="E1645" s="95" t="s">
        <v>2390</v>
      </c>
      <c r="F1645" s="16">
        <v>7</v>
      </c>
      <c r="G1645" s="12">
        <v>0.25</v>
      </c>
      <c r="H1645" t="s">
        <v>2590</v>
      </c>
    </row>
    <row r="1646" spans="1:8" x14ac:dyDescent="0.25">
      <c r="A1646" s="16" t="s">
        <v>2079</v>
      </c>
      <c r="B1646" s="37">
        <v>9</v>
      </c>
      <c r="C1646" s="95" t="s">
        <v>1755</v>
      </c>
      <c r="D1646" t="s">
        <v>26</v>
      </c>
      <c r="E1646" s="95" t="s">
        <v>2390</v>
      </c>
      <c r="F1646" s="16">
        <v>28</v>
      </c>
      <c r="G1646" s="12">
        <v>0.67</v>
      </c>
      <c r="H1646" t="s">
        <v>2590</v>
      </c>
    </row>
    <row r="1647" spans="1:8" x14ac:dyDescent="0.25">
      <c r="A1647" s="16" t="s">
        <v>2079</v>
      </c>
      <c r="B1647" s="37">
        <v>10</v>
      </c>
      <c r="C1647" s="95" t="s">
        <v>1755</v>
      </c>
      <c r="D1647" t="s">
        <v>26</v>
      </c>
      <c r="E1647" s="95" t="s">
        <v>2390</v>
      </c>
      <c r="F1647" s="16">
        <v>28</v>
      </c>
      <c r="G1647" s="12">
        <v>0.61</v>
      </c>
      <c r="H1647" t="s">
        <v>2590</v>
      </c>
    </row>
    <row r="1648" spans="1:8" x14ac:dyDescent="0.25">
      <c r="A1648" s="16" t="s">
        <v>2086</v>
      </c>
      <c r="B1648" s="37">
        <v>1</v>
      </c>
      <c r="C1648" s="95" t="s">
        <v>1779</v>
      </c>
      <c r="D1648" t="s">
        <v>26</v>
      </c>
      <c r="E1648" s="95" t="s">
        <v>2392</v>
      </c>
      <c r="F1648" s="16">
        <v>7</v>
      </c>
      <c r="G1648" s="12">
        <v>2.2999999999999998</v>
      </c>
      <c r="H1648" t="s">
        <v>2591</v>
      </c>
    </row>
    <row r="1649" spans="1:8" x14ac:dyDescent="0.25">
      <c r="A1649" s="16" t="s">
        <v>2086</v>
      </c>
      <c r="B1649" s="37">
        <v>2</v>
      </c>
      <c r="C1649" s="95" t="s">
        <v>1779</v>
      </c>
      <c r="D1649" t="s">
        <v>26</v>
      </c>
      <c r="E1649" s="95" t="s">
        <v>2392</v>
      </c>
      <c r="F1649" s="16">
        <v>7</v>
      </c>
      <c r="G1649" s="12">
        <v>2.2000000000000002</v>
      </c>
      <c r="H1649" t="s">
        <v>2591</v>
      </c>
    </row>
    <row r="1650" spans="1:8" x14ac:dyDescent="0.25">
      <c r="A1650" s="16" t="s">
        <v>2086</v>
      </c>
      <c r="B1650" s="37">
        <v>3</v>
      </c>
      <c r="C1650" s="95" t="s">
        <v>1779</v>
      </c>
      <c r="D1650" t="s">
        <v>26</v>
      </c>
      <c r="E1650" s="95" t="s">
        <v>2392</v>
      </c>
      <c r="F1650" s="16">
        <v>28</v>
      </c>
      <c r="G1650" s="12">
        <v>2.4</v>
      </c>
      <c r="H1650" t="s">
        <v>2591</v>
      </c>
    </row>
    <row r="1651" spans="1:8" x14ac:dyDescent="0.25">
      <c r="A1651" s="16" t="s">
        <v>2086</v>
      </c>
      <c r="B1651" s="37">
        <v>4</v>
      </c>
      <c r="C1651" s="95" t="s">
        <v>1779</v>
      </c>
      <c r="D1651" t="s">
        <v>26</v>
      </c>
      <c r="E1651" s="95" t="s">
        <v>2392</v>
      </c>
      <c r="F1651" s="16">
        <v>28</v>
      </c>
      <c r="G1651" s="12">
        <v>3.1</v>
      </c>
      <c r="H1651" t="s">
        <v>2591</v>
      </c>
    </row>
    <row r="1652" spans="1:8" x14ac:dyDescent="0.25">
      <c r="A1652" s="16" t="s">
        <v>2086</v>
      </c>
      <c r="B1652" s="37">
        <v>7</v>
      </c>
      <c r="C1652" s="95" t="s">
        <v>1779</v>
      </c>
      <c r="D1652" t="s">
        <v>26</v>
      </c>
      <c r="E1652" s="95" t="s">
        <v>2390</v>
      </c>
      <c r="F1652" s="16">
        <v>7</v>
      </c>
      <c r="G1652" s="12">
        <v>0.57999999999999996</v>
      </c>
      <c r="H1652" t="s">
        <v>2591</v>
      </c>
    </row>
    <row r="1653" spans="1:8" x14ac:dyDescent="0.25">
      <c r="A1653" s="16" t="s">
        <v>2086</v>
      </c>
      <c r="B1653" s="37">
        <v>8</v>
      </c>
      <c r="C1653" s="95" t="s">
        <v>1779</v>
      </c>
      <c r="D1653" t="s">
        <v>26</v>
      </c>
      <c r="E1653" s="95" t="s">
        <v>2390</v>
      </c>
      <c r="F1653" s="16">
        <v>7</v>
      </c>
      <c r="G1653" s="12">
        <v>0.56000000000000005</v>
      </c>
      <c r="H1653" t="s">
        <v>2591</v>
      </c>
    </row>
    <row r="1654" spans="1:8" x14ac:dyDescent="0.25">
      <c r="A1654" s="16" t="s">
        <v>2086</v>
      </c>
      <c r="B1654" s="37">
        <v>9</v>
      </c>
      <c r="C1654" s="95" t="s">
        <v>1779</v>
      </c>
      <c r="D1654" t="s">
        <v>26</v>
      </c>
      <c r="E1654" s="95" t="s">
        <v>2390</v>
      </c>
      <c r="F1654" s="16">
        <v>28</v>
      </c>
      <c r="G1654" s="12">
        <v>0.42</v>
      </c>
      <c r="H1654" t="s">
        <v>2591</v>
      </c>
    </row>
    <row r="1655" spans="1:8" x14ac:dyDescent="0.25">
      <c r="A1655" s="16" t="s">
        <v>2086</v>
      </c>
      <c r="B1655" s="37">
        <v>10</v>
      </c>
      <c r="C1655" s="95" t="s">
        <v>1779</v>
      </c>
      <c r="D1655" t="s">
        <v>26</v>
      </c>
      <c r="E1655" s="95" t="s">
        <v>2390</v>
      </c>
      <c r="F1655" s="16">
        <v>28</v>
      </c>
      <c r="G1655" s="12">
        <v>0.44</v>
      </c>
      <c r="H1655" t="s">
        <v>2591</v>
      </c>
    </row>
    <row r="1656" spans="1:8" x14ac:dyDescent="0.25">
      <c r="A1656" s="16" t="s">
        <v>2087</v>
      </c>
      <c r="B1656" s="37">
        <v>1</v>
      </c>
      <c r="C1656" s="95" t="s">
        <v>1779</v>
      </c>
      <c r="D1656" t="s">
        <v>26</v>
      </c>
      <c r="E1656" s="95" t="s">
        <v>2392</v>
      </c>
      <c r="F1656" s="16">
        <v>7</v>
      </c>
      <c r="G1656" s="12">
        <v>2.6</v>
      </c>
      <c r="H1656" t="s">
        <v>2592</v>
      </c>
    </row>
    <row r="1657" spans="1:8" x14ac:dyDescent="0.25">
      <c r="A1657" s="16" t="s">
        <v>2087</v>
      </c>
      <c r="B1657" s="37">
        <v>2</v>
      </c>
      <c r="C1657" s="95" t="s">
        <v>1779</v>
      </c>
      <c r="D1657" t="s">
        <v>26</v>
      </c>
      <c r="E1657" s="95" t="s">
        <v>2392</v>
      </c>
      <c r="F1657" s="16">
        <v>7</v>
      </c>
      <c r="G1657" s="12">
        <v>2.2999999999999998</v>
      </c>
      <c r="H1657" t="s">
        <v>2592</v>
      </c>
    </row>
    <row r="1658" spans="1:8" x14ac:dyDescent="0.25">
      <c r="A1658" s="16" t="s">
        <v>2087</v>
      </c>
      <c r="B1658" s="37">
        <v>3</v>
      </c>
      <c r="C1658" s="95" t="s">
        <v>1779</v>
      </c>
      <c r="D1658" t="s">
        <v>26</v>
      </c>
      <c r="E1658" s="95" t="s">
        <v>2392</v>
      </c>
      <c r="F1658" s="16">
        <v>28</v>
      </c>
      <c r="G1658" s="12">
        <v>2.2000000000000002</v>
      </c>
      <c r="H1658" t="s">
        <v>2592</v>
      </c>
    </row>
    <row r="1659" spans="1:8" x14ac:dyDescent="0.25">
      <c r="A1659" s="16" t="s">
        <v>2087</v>
      </c>
      <c r="B1659" s="37">
        <v>4</v>
      </c>
      <c r="C1659" s="95" t="s">
        <v>1779</v>
      </c>
      <c r="D1659" t="s">
        <v>26</v>
      </c>
      <c r="E1659" s="95" t="s">
        <v>2392</v>
      </c>
      <c r="F1659" s="16">
        <v>28</v>
      </c>
      <c r="G1659" s="12">
        <v>1.5</v>
      </c>
      <c r="H1659" t="s">
        <v>2592</v>
      </c>
    </row>
    <row r="1660" spans="1:8" x14ac:dyDescent="0.25">
      <c r="A1660" s="16" t="s">
        <v>2087</v>
      </c>
      <c r="B1660" s="37">
        <v>7</v>
      </c>
      <c r="C1660" s="95" t="s">
        <v>1779</v>
      </c>
      <c r="D1660" t="s">
        <v>26</v>
      </c>
      <c r="E1660" s="95" t="s">
        <v>2390</v>
      </c>
      <c r="F1660" s="16">
        <v>7</v>
      </c>
      <c r="G1660" s="12">
        <v>0.64</v>
      </c>
      <c r="H1660" t="s">
        <v>2592</v>
      </c>
    </row>
    <row r="1661" spans="1:8" x14ac:dyDescent="0.25">
      <c r="A1661" s="16" t="s">
        <v>2087</v>
      </c>
      <c r="B1661" s="37">
        <v>8</v>
      </c>
      <c r="C1661" s="95" t="s">
        <v>1779</v>
      </c>
      <c r="D1661" t="s">
        <v>26</v>
      </c>
      <c r="E1661" s="95" t="s">
        <v>2390</v>
      </c>
      <c r="F1661" s="16">
        <v>7</v>
      </c>
      <c r="G1661" s="12">
        <v>0.56000000000000005</v>
      </c>
      <c r="H1661" t="s">
        <v>2592</v>
      </c>
    </row>
    <row r="1662" spans="1:8" x14ac:dyDescent="0.25">
      <c r="A1662" s="16" t="s">
        <v>2087</v>
      </c>
      <c r="B1662" s="37">
        <v>9</v>
      </c>
      <c r="C1662" s="95" t="s">
        <v>1779</v>
      </c>
      <c r="D1662" t="s">
        <v>26</v>
      </c>
      <c r="E1662" s="95" t="s">
        <v>2390</v>
      </c>
      <c r="F1662" s="16">
        <v>28</v>
      </c>
      <c r="G1662" s="12">
        <v>0.34</v>
      </c>
      <c r="H1662" t="s">
        <v>2592</v>
      </c>
    </row>
    <row r="1663" spans="1:8" x14ac:dyDescent="0.25">
      <c r="A1663" s="16" t="s">
        <v>2087</v>
      </c>
      <c r="B1663" s="37">
        <v>10</v>
      </c>
      <c r="C1663" s="95" t="s">
        <v>1779</v>
      </c>
      <c r="D1663" t="s">
        <v>26</v>
      </c>
      <c r="E1663" s="95" t="s">
        <v>2390</v>
      </c>
      <c r="F1663" s="16">
        <v>28</v>
      </c>
      <c r="G1663" s="12">
        <v>0.34</v>
      </c>
      <c r="H1663" t="s">
        <v>2592</v>
      </c>
    </row>
    <row r="1664" spans="1:8" x14ac:dyDescent="0.25">
      <c r="A1664" s="16" t="s">
        <v>2099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1.5</v>
      </c>
      <c r="H1664" t="s">
        <v>2593</v>
      </c>
    </row>
    <row r="1665" spans="1:8" x14ac:dyDescent="0.25">
      <c r="A1665" s="16" t="s">
        <v>2099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1.4</v>
      </c>
      <c r="H1665" t="s">
        <v>2593</v>
      </c>
    </row>
    <row r="1666" spans="1:8" x14ac:dyDescent="0.25">
      <c r="A1666" s="16" t="s">
        <v>2099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2593</v>
      </c>
    </row>
    <row r="1667" spans="1:8" x14ac:dyDescent="0.25">
      <c r="A1667" s="16" t="s">
        <v>2099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2593</v>
      </c>
    </row>
    <row r="1668" spans="1:8" x14ac:dyDescent="0.25">
      <c r="A1668" s="16" t="s">
        <v>2099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2593</v>
      </c>
    </row>
    <row r="1669" spans="1:8" x14ac:dyDescent="0.25">
      <c r="A1669" s="16" t="s">
        <v>2099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2593</v>
      </c>
    </row>
    <row r="1670" spans="1:8" x14ac:dyDescent="0.25">
      <c r="A1670" s="16" t="s">
        <v>2099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0.37</v>
      </c>
      <c r="H1670" t="s">
        <v>2593</v>
      </c>
    </row>
    <row r="1671" spans="1:8" x14ac:dyDescent="0.25">
      <c r="A1671" s="16" t="s">
        <v>2099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0.36</v>
      </c>
      <c r="H1671" t="s">
        <v>2593</v>
      </c>
    </row>
    <row r="1672" spans="1:8" x14ac:dyDescent="0.25">
      <c r="A1672" s="16" t="s">
        <v>2099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2593</v>
      </c>
    </row>
    <row r="1673" spans="1:8" x14ac:dyDescent="0.25">
      <c r="A1673" s="16" t="s">
        <v>2099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2593</v>
      </c>
    </row>
    <row r="1674" spans="1:8" x14ac:dyDescent="0.25">
      <c r="A1674" s="16" t="s">
        <v>2099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2593</v>
      </c>
    </row>
    <row r="1675" spans="1:8" x14ac:dyDescent="0.25">
      <c r="A1675" s="16" t="s">
        <v>2099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2593</v>
      </c>
    </row>
    <row r="1676" spans="1:8" x14ac:dyDescent="0.25">
      <c r="A1676" s="16" t="s">
        <v>2102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0.7</v>
      </c>
      <c r="H1676" t="s">
        <v>2587</v>
      </c>
    </row>
    <row r="1677" spans="1:8" x14ac:dyDescent="0.25">
      <c r="A1677" s="16" t="s">
        <v>2102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0.7</v>
      </c>
      <c r="H1677" t="s">
        <v>2587</v>
      </c>
    </row>
    <row r="1678" spans="1:8" x14ac:dyDescent="0.25">
      <c r="A1678" s="16" t="s">
        <v>2102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2587</v>
      </c>
    </row>
    <row r="1679" spans="1:8" x14ac:dyDescent="0.25">
      <c r="A1679" s="16" t="s">
        <v>2102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2587</v>
      </c>
    </row>
    <row r="1680" spans="1:8" x14ac:dyDescent="0.25">
      <c r="A1680" s="16" t="s">
        <v>2102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2587</v>
      </c>
    </row>
    <row r="1681" spans="1:8" x14ac:dyDescent="0.25">
      <c r="A1681" s="16" t="s">
        <v>2102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2587</v>
      </c>
    </row>
    <row r="1682" spans="1:8" x14ac:dyDescent="0.25">
      <c r="A1682" s="16" t="s">
        <v>2102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0.18</v>
      </c>
      <c r="H1682" t="s">
        <v>2587</v>
      </c>
    </row>
    <row r="1683" spans="1:8" x14ac:dyDescent="0.25">
      <c r="A1683" s="16" t="s">
        <v>2102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0.18</v>
      </c>
      <c r="H1683" t="s">
        <v>2587</v>
      </c>
    </row>
    <row r="1684" spans="1:8" x14ac:dyDescent="0.25">
      <c r="A1684" s="16" t="s">
        <v>2102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2587</v>
      </c>
    </row>
    <row r="1685" spans="1:8" x14ac:dyDescent="0.25">
      <c r="A1685" s="16" t="s">
        <v>2102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2587</v>
      </c>
    </row>
    <row r="1686" spans="1:8" x14ac:dyDescent="0.25">
      <c r="A1686" s="16" t="s">
        <v>2102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2587</v>
      </c>
    </row>
    <row r="1687" spans="1:8" x14ac:dyDescent="0.25">
      <c r="A1687" s="16" t="s">
        <v>2102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2587</v>
      </c>
    </row>
    <row r="1688" spans="1:8" x14ac:dyDescent="0.25">
      <c r="A1688" s="16" t="s">
        <v>2111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1.4</v>
      </c>
      <c r="H1688" t="s">
        <v>2585</v>
      </c>
    </row>
    <row r="1689" spans="1:8" x14ac:dyDescent="0.25">
      <c r="A1689" s="16" t="s">
        <v>2111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1.1000000000000001</v>
      </c>
      <c r="H1689" t="s">
        <v>2585</v>
      </c>
    </row>
    <row r="1690" spans="1:8" x14ac:dyDescent="0.25">
      <c r="A1690" s="16" t="s">
        <v>2111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2585</v>
      </c>
    </row>
    <row r="1691" spans="1:8" x14ac:dyDescent="0.25">
      <c r="A1691" s="16" t="s">
        <v>2111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2585</v>
      </c>
    </row>
    <row r="1692" spans="1:8" x14ac:dyDescent="0.25">
      <c r="A1692" s="16" t="s">
        <v>2111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2585</v>
      </c>
    </row>
    <row r="1693" spans="1:8" x14ac:dyDescent="0.25">
      <c r="A1693" s="16" t="s">
        <v>2111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2585</v>
      </c>
    </row>
    <row r="1694" spans="1:8" x14ac:dyDescent="0.25">
      <c r="A1694" s="16" t="s">
        <v>2111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0.36</v>
      </c>
      <c r="H1694" t="s">
        <v>2585</v>
      </c>
    </row>
    <row r="1695" spans="1:8" x14ac:dyDescent="0.25">
      <c r="A1695" s="16" t="s">
        <v>2111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0.27</v>
      </c>
      <c r="H1695" t="s">
        <v>2585</v>
      </c>
    </row>
    <row r="1696" spans="1:8" x14ac:dyDescent="0.25">
      <c r="A1696" s="16" t="s">
        <v>2111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2585</v>
      </c>
    </row>
    <row r="1697" spans="1:8" x14ac:dyDescent="0.25">
      <c r="A1697" s="16" t="s">
        <v>2111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2585</v>
      </c>
    </row>
    <row r="1698" spans="1:8" x14ac:dyDescent="0.25">
      <c r="A1698" s="16" t="s">
        <v>2111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2585</v>
      </c>
    </row>
    <row r="1699" spans="1:8" x14ac:dyDescent="0.25">
      <c r="A1699" s="16" t="s">
        <v>2111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2585</v>
      </c>
    </row>
    <row r="1700" spans="1:8" x14ac:dyDescent="0.25">
      <c r="A1700" s="16" t="s">
        <v>2124</v>
      </c>
      <c r="B1700" s="37">
        <v>1</v>
      </c>
      <c r="C1700" s="95" t="s">
        <v>1779</v>
      </c>
      <c r="D1700" t="s">
        <v>37</v>
      </c>
      <c r="E1700" s="95" t="s">
        <v>2392</v>
      </c>
      <c r="F1700" s="16">
        <v>7</v>
      </c>
      <c r="G1700" s="12">
        <v>2.8</v>
      </c>
      <c r="H1700" t="s">
        <v>2594</v>
      </c>
    </row>
    <row r="1701" spans="1:8" x14ac:dyDescent="0.25">
      <c r="A1701" s="16" t="s">
        <v>2124</v>
      </c>
      <c r="B1701" s="37">
        <v>2</v>
      </c>
      <c r="C1701" s="95" t="s">
        <v>1779</v>
      </c>
      <c r="D1701" t="s">
        <v>37</v>
      </c>
      <c r="E1701" s="95" t="s">
        <v>2392</v>
      </c>
      <c r="F1701" s="16">
        <v>7</v>
      </c>
      <c r="G1701" s="12">
        <v>2.9</v>
      </c>
      <c r="H1701" t="s">
        <v>2594</v>
      </c>
    </row>
    <row r="1702" spans="1:8" x14ac:dyDescent="0.25">
      <c r="A1702" s="16" t="s">
        <v>2124</v>
      </c>
      <c r="B1702" s="37">
        <v>3</v>
      </c>
      <c r="C1702" s="95" t="s">
        <v>1779</v>
      </c>
      <c r="D1702" t="s">
        <v>37</v>
      </c>
      <c r="E1702" s="95" t="s">
        <v>2392</v>
      </c>
      <c r="F1702" s="16">
        <v>28</v>
      </c>
      <c r="G1702" s="12"/>
      <c r="H1702" t="s">
        <v>2594</v>
      </c>
    </row>
    <row r="1703" spans="1:8" x14ac:dyDescent="0.25">
      <c r="A1703" s="16" t="s">
        <v>2124</v>
      </c>
      <c r="B1703" s="37">
        <v>4</v>
      </c>
      <c r="C1703" s="95" t="s">
        <v>1779</v>
      </c>
      <c r="D1703" t="s">
        <v>37</v>
      </c>
      <c r="E1703" s="95" t="s">
        <v>2392</v>
      </c>
      <c r="F1703" s="16">
        <v>28</v>
      </c>
      <c r="G1703" s="12"/>
      <c r="H1703" t="s">
        <v>2594</v>
      </c>
    </row>
    <row r="1704" spans="1:8" x14ac:dyDescent="0.25">
      <c r="A1704" s="16" t="s">
        <v>2124</v>
      </c>
      <c r="B1704" s="37">
        <v>5</v>
      </c>
      <c r="C1704" s="95" t="s">
        <v>1779</v>
      </c>
      <c r="D1704" t="s">
        <v>37</v>
      </c>
      <c r="E1704" s="95" t="s">
        <v>2392</v>
      </c>
      <c r="F1704" s="16">
        <v>42</v>
      </c>
      <c r="G1704" s="12"/>
      <c r="H1704" t="s">
        <v>2594</v>
      </c>
    </row>
    <row r="1705" spans="1:8" x14ac:dyDescent="0.25">
      <c r="A1705" s="16" t="s">
        <v>2124</v>
      </c>
      <c r="B1705" s="37">
        <v>6</v>
      </c>
      <c r="C1705" s="95" t="s">
        <v>1779</v>
      </c>
      <c r="D1705" t="s">
        <v>37</v>
      </c>
      <c r="E1705" s="95" t="s">
        <v>2392</v>
      </c>
      <c r="F1705" s="16">
        <v>42</v>
      </c>
      <c r="G1705" s="12"/>
      <c r="H1705" t="s">
        <v>2594</v>
      </c>
    </row>
    <row r="1706" spans="1:8" x14ac:dyDescent="0.25">
      <c r="A1706" s="16" t="s">
        <v>2124</v>
      </c>
      <c r="B1706" s="37">
        <v>7</v>
      </c>
      <c r="C1706" s="95" t="s">
        <v>1779</v>
      </c>
      <c r="D1706" t="s">
        <v>37</v>
      </c>
      <c r="E1706" s="95" t="s">
        <v>2390</v>
      </c>
      <c r="F1706" s="16">
        <v>7</v>
      </c>
      <c r="G1706" s="12">
        <v>0.67</v>
      </c>
      <c r="H1706" t="s">
        <v>2594</v>
      </c>
    </row>
    <row r="1707" spans="1:8" x14ac:dyDescent="0.25">
      <c r="A1707" s="16" t="s">
        <v>2124</v>
      </c>
      <c r="B1707" s="37">
        <v>8</v>
      </c>
      <c r="C1707" s="95" t="s">
        <v>1779</v>
      </c>
      <c r="D1707" t="s">
        <v>37</v>
      </c>
      <c r="E1707" s="95" t="s">
        <v>2390</v>
      </c>
      <c r="F1707" s="16">
        <v>7</v>
      </c>
      <c r="G1707" s="12">
        <v>0.77</v>
      </c>
      <c r="H1707" t="s">
        <v>2594</v>
      </c>
    </row>
    <row r="1708" spans="1:8" x14ac:dyDescent="0.25">
      <c r="A1708" s="16" t="s">
        <v>2124</v>
      </c>
      <c r="B1708" s="37">
        <v>9</v>
      </c>
      <c r="C1708" s="95" t="s">
        <v>1779</v>
      </c>
      <c r="D1708" t="s">
        <v>37</v>
      </c>
      <c r="E1708" s="95" t="s">
        <v>2390</v>
      </c>
      <c r="F1708" s="16">
        <v>28</v>
      </c>
      <c r="G1708" s="12"/>
      <c r="H1708" t="s">
        <v>2594</v>
      </c>
    </row>
    <row r="1709" spans="1:8" x14ac:dyDescent="0.25">
      <c r="A1709" s="16" t="s">
        <v>2124</v>
      </c>
      <c r="B1709" s="37">
        <v>10</v>
      </c>
      <c r="C1709" s="95" t="s">
        <v>1779</v>
      </c>
      <c r="D1709" t="s">
        <v>37</v>
      </c>
      <c r="E1709" s="95" t="s">
        <v>2390</v>
      </c>
      <c r="F1709" s="16">
        <v>28</v>
      </c>
      <c r="G1709" s="12"/>
      <c r="H1709" t="s">
        <v>2594</v>
      </c>
    </row>
    <row r="1710" spans="1:8" x14ac:dyDescent="0.25">
      <c r="A1710" s="16" t="s">
        <v>2124</v>
      </c>
      <c r="B1710" s="37">
        <v>11</v>
      </c>
      <c r="C1710" s="95" t="s">
        <v>1779</v>
      </c>
      <c r="D1710" t="s">
        <v>37</v>
      </c>
      <c r="E1710" s="95" t="s">
        <v>2390</v>
      </c>
      <c r="F1710" s="16">
        <v>42</v>
      </c>
      <c r="G1710" s="12"/>
      <c r="H1710" t="s">
        <v>2594</v>
      </c>
    </row>
    <row r="1711" spans="1:8" x14ac:dyDescent="0.25">
      <c r="A1711" s="16" t="s">
        <v>2124</v>
      </c>
      <c r="B1711" s="37">
        <v>12</v>
      </c>
      <c r="C1711" s="95" t="s">
        <v>1779</v>
      </c>
      <c r="D1711" t="s">
        <v>37</v>
      </c>
      <c r="E1711" s="95" t="s">
        <v>2390</v>
      </c>
      <c r="F1711" s="16">
        <v>42</v>
      </c>
      <c r="G1711" s="12"/>
      <c r="H1711" t="s">
        <v>2594</v>
      </c>
    </row>
    <row r="1712" spans="1:8" x14ac:dyDescent="0.25">
      <c r="A1712" s="16" t="s">
        <v>2129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3.3</v>
      </c>
      <c r="H1712" t="s">
        <v>2595</v>
      </c>
    </row>
    <row r="1713" spans="1:8" x14ac:dyDescent="0.25">
      <c r="A1713" s="16" t="s">
        <v>2129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4.3</v>
      </c>
      <c r="H1713" t="s">
        <v>2595</v>
      </c>
    </row>
    <row r="1714" spans="1:8" x14ac:dyDescent="0.25">
      <c r="A1714" s="16" t="s">
        <v>2129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2595</v>
      </c>
    </row>
    <row r="1715" spans="1:8" x14ac:dyDescent="0.25">
      <c r="A1715" s="16" t="s">
        <v>2129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2595</v>
      </c>
    </row>
    <row r="1716" spans="1:8" x14ac:dyDescent="0.25">
      <c r="A1716" s="16" t="s">
        <v>2129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2595</v>
      </c>
    </row>
    <row r="1717" spans="1:8" x14ac:dyDescent="0.25">
      <c r="A1717" s="16" t="s">
        <v>2129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2595</v>
      </c>
    </row>
    <row r="1718" spans="1:8" x14ac:dyDescent="0.25">
      <c r="A1718" s="16" t="s">
        <v>2129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0.5</v>
      </c>
      <c r="H1718" t="s">
        <v>2595</v>
      </c>
    </row>
    <row r="1719" spans="1:8" x14ac:dyDescent="0.25">
      <c r="A1719" s="16" t="s">
        <v>2129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0.5</v>
      </c>
      <c r="H1719" t="s">
        <v>2595</v>
      </c>
    </row>
    <row r="1720" spans="1:8" x14ac:dyDescent="0.25">
      <c r="A1720" s="16" t="s">
        <v>2129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2595</v>
      </c>
    </row>
    <row r="1721" spans="1:8" x14ac:dyDescent="0.25">
      <c r="A1721" s="16" t="s">
        <v>2129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2595</v>
      </c>
    </row>
    <row r="1722" spans="1:8" x14ac:dyDescent="0.25">
      <c r="A1722" s="16" t="s">
        <v>2129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2595</v>
      </c>
    </row>
    <row r="1723" spans="1:8" x14ac:dyDescent="0.25">
      <c r="A1723" s="16" t="s">
        <v>2129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2595</v>
      </c>
    </row>
    <row r="1724" spans="1:8" x14ac:dyDescent="0.25">
      <c r="A1724" s="16" t="s">
        <v>2130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2.4</v>
      </c>
      <c r="H1724" t="s">
        <v>2596</v>
      </c>
    </row>
    <row r="1725" spans="1:8" x14ac:dyDescent="0.25">
      <c r="A1725" s="16" t="s">
        <v>2130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2.7</v>
      </c>
      <c r="H1725" t="s">
        <v>2596</v>
      </c>
    </row>
    <row r="1726" spans="1:8" x14ac:dyDescent="0.25">
      <c r="A1726" s="16" t="s">
        <v>2130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2596</v>
      </c>
    </row>
    <row r="1727" spans="1:8" x14ac:dyDescent="0.25">
      <c r="A1727" s="16" t="s">
        <v>2130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2596</v>
      </c>
    </row>
    <row r="1728" spans="1:8" x14ac:dyDescent="0.25">
      <c r="A1728" s="16" t="s">
        <v>2130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2596</v>
      </c>
    </row>
    <row r="1729" spans="1:8" x14ac:dyDescent="0.25">
      <c r="A1729" s="16" t="s">
        <v>2130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2596</v>
      </c>
    </row>
    <row r="1730" spans="1:8" x14ac:dyDescent="0.25">
      <c r="A1730" s="16" t="s">
        <v>2130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/>
      <c r="H1730" t="s">
        <v>2596</v>
      </c>
    </row>
    <row r="1731" spans="1:8" x14ac:dyDescent="0.25">
      <c r="A1731" s="16" t="s">
        <v>2130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0.34</v>
      </c>
      <c r="H1731" t="s">
        <v>2596</v>
      </c>
    </row>
    <row r="1732" spans="1:8" x14ac:dyDescent="0.25">
      <c r="A1732" s="16" t="s">
        <v>2130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>
        <v>0.44</v>
      </c>
      <c r="H1732" t="s">
        <v>2596</v>
      </c>
    </row>
    <row r="1733" spans="1:8" x14ac:dyDescent="0.25">
      <c r="A1733" s="16" t="s">
        <v>2130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2596</v>
      </c>
    </row>
    <row r="1734" spans="1:8" x14ac:dyDescent="0.25">
      <c r="A1734" s="16" t="s">
        <v>2130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2596</v>
      </c>
    </row>
    <row r="1735" spans="1:8" x14ac:dyDescent="0.25">
      <c r="A1735" s="16" t="s">
        <v>2130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2596</v>
      </c>
    </row>
    <row r="1736" spans="1:8" x14ac:dyDescent="0.25">
      <c r="A1736" s="16" t="s">
        <v>2132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3</v>
      </c>
      <c r="H1736" t="s">
        <v>2597</v>
      </c>
    </row>
    <row r="1737" spans="1:8" x14ac:dyDescent="0.25">
      <c r="A1737" s="16" t="s">
        <v>2132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3.8</v>
      </c>
      <c r="H1737" t="s">
        <v>2597</v>
      </c>
    </row>
    <row r="1738" spans="1:8" x14ac:dyDescent="0.25">
      <c r="A1738" s="16" t="s">
        <v>2132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2597</v>
      </c>
    </row>
    <row r="1739" spans="1:8" x14ac:dyDescent="0.25">
      <c r="A1739" s="16" t="s">
        <v>2132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2597</v>
      </c>
    </row>
    <row r="1740" spans="1:8" x14ac:dyDescent="0.25">
      <c r="A1740" s="16" t="s">
        <v>2132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2597</v>
      </c>
    </row>
    <row r="1741" spans="1:8" x14ac:dyDescent="0.25">
      <c r="A1741" s="16" t="s">
        <v>2132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2597</v>
      </c>
    </row>
    <row r="1742" spans="1:8" x14ac:dyDescent="0.25">
      <c r="A1742" s="16" t="s">
        <v>2132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>
        <v>0.66</v>
      </c>
      <c r="H1742" t="s">
        <v>2597</v>
      </c>
    </row>
    <row r="1743" spans="1:8" x14ac:dyDescent="0.25">
      <c r="A1743" s="16" t="s">
        <v>2132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0.49</v>
      </c>
      <c r="H1743" t="s">
        <v>2597</v>
      </c>
    </row>
    <row r="1744" spans="1:8" x14ac:dyDescent="0.25">
      <c r="A1744" s="16" t="s">
        <v>2132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/>
      <c r="H1744" t="s">
        <v>2597</v>
      </c>
    </row>
    <row r="1745" spans="1:8" x14ac:dyDescent="0.25">
      <c r="A1745" s="16" t="s">
        <v>2132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2597</v>
      </c>
    </row>
    <row r="1746" spans="1:8" x14ac:dyDescent="0.25">
      <c r="A1746" s="16" t="s">
        <v>2132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2597</v>
      </c>
    </row>
    <row r="1747" spans="1:8" x14ac:dyDescent="0.25">
      <c r="A1747" s="16" t="s">
        <v>2132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2597</v>
      </c>
    </row>
    <row r="1748" spans="1:8" x14ac:dyDescent="0.25">
      <c r="A1748" s="16" t="s">
        <v>2133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3.6</v>
      </c>
      <c r="H1748" t="s">
        <v>2598</v>
      </c>
    </row>
    <row r="1749" spans="1:8" x14ac:dyDescent="0.25">
      <c r="A1749" s="16" t="s">
        <v>2133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3.4</v>
      </c>
      <c r="H1749" t="s">
        <v>2598</v>
      </c>
    </row>
    <row r="1750" spans="1:8" x14ac:dyDescent="0.25">
      <c r="A1750" s="16" t="s">
        <v>2133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2598</v>
      </c>
    </row>
    <row r="1751" spans="1:8" x14ac:dyDescent="0.25">
      <c r="A1751" s="16" t="s">
        <v>2133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2598</v>
      </c>
    </row>
    <row r="1752" spans="1:8" x14ac:dyDescent="0.25">
      <c r="A1752" s="16" t="s">
        <v>2133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2598</v>
      </c>
    </row>
    <row r="1753" spans="1:8" x14ac:dyDescent="0.25">
      <c r="A1753" s="16" t="s">
        <v>2133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2598</v>
      </c>
    </row>
    <row r="1754" spans="1:8" x14ac:dyDescent="0.25">
      <c r="A1754" s="16" t="s">
        <v>2133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0.39</v>
      </c>
      <c r="H1754" t="s">
        <v>2598</v>
      </c>
    </row>
    <row r="1755" spans="1:8" x14ac:dyDescent="0.25">
      <c r="A1755" s="16" t="s">
        <v>2133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0.56999999999999995</v>
      </c>
      <c r="H1755" t="s">
        <v>2598</v>
      </c>
    </row>
    <row r="1756" spans="1:8" x14ac:dyDescent="0.25">
      <c r="A1756" s="16" t="s">
        <v>2133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2598</v>
      </c>
    </row>
    <row r="1757" spans="1:8" x14ac:dyDescent="0.25">
      <c r="A1757" s="16" t="s">
        <v>2133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2598</v>
      </c>
    </row>
    <row r="1758" spans="1:8" x14ac:dyDescent="0.25">
      <c r="A1758" s="16" t="s">
        <v>2133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2598</v>
      </c>
    </row>
    <row r="1759" spans="1:8" x14ac:dyDescent="0.25">
      <c r="A1759" s="16" t="s">
        <v>2133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2598</v>
      </c>
    </row>
    <row r="1760" spans="1:8" x14ac:dyDescent="0.25">
      <c r="A1760" s="16" t="s">
        <v>2154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5.2</v>
      </c>
      <c r="H1760" t="s">
        <v>2599</v>
      </c>
    </row>
    <row r="1761" spans="1:8" x14ac:dyDescent="0.25">
      <c r="A1761" s="16" t="s">
        <v>2154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2599</v>
      </c>
    </row>
    <row r="1762" spans="1:8" x14ac:dyDescent="0.25">
      <c r="A1762" s="16" t="s">
        <v>2154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2599</v>
      </c>
    </row>
    <row r="1763" spans="1:8" x14ac:dyDescent="0.25">
      <c r="A1763" s="16" t="s">
        <v>2154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2599</v>
      </c>
    </row>
    <row r="1764" spans="1:8" x14ac:dyDescent="0.25">
      <c r="A1764" s="16" t="s">
        <v>2154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2599</v>
      </c>
    </row>
    <row r="1765" spans="1:8" x14ac:dyDescent="0.25">
      <c r="A1765" s="16" t="s">
        <v>2154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2599</v>
      </c>
    </row>
    <row r="1766" spans="1:8" x14ac:dyDescent="0.25">
      <c r="A1766" s="16" t="s">
        <v>2154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0.48</v>
      </c>
      <c r="H1766" t="s">
        <v>2599</v>
      </c>
    </row>
    <row r="1767" spans="1:8" x14ac:dyDescent="0.25">
      <c r="A1767" s="16" t="s">
        <v>2154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0.57999999999999996</v>
      </c>
      <c r="H1767" t="s">
        <v>2599</v>
      </c>
    </row>
    <row r="1768" spans="1:8" x14ac:dyDescent="0.25">
      <c r="A1768" s="16" t="s">
        <v>2154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2599</v>
      </c>
    </row>
    <row r="1769" spans="1:8" x14ac:dyDescent="0.25">
      <c r="A1769" s="16" t="s">
        <v>2154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2599</v>
      </c>
    </row>
    <row r="1770" spans="1:8" x14ac:dyDescent="0.25">
      <c r="A1770" s="16" t="s">
        <v>2154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2599</v>
      </c>
    </row>
    <row r="1771" spans="1:8" x14ac:dyDescent="0.25">
      <c r="A1771" s="16" t="s">
        <v>2154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2599</v>
      </c>
    </row>
    <row r="1772" spans="1:8" x14ac:dyDescent="0.25">
      <c r="A1772" s="16" t="s">
        <v>2155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3.3</v>
      </c>
      <c r="H1772" t="s">
        <v>2600</v>
      </c>
    </row>
    <row r="1773" spans="1:8" x14ac:dyDescent="0.25">
      <c r="A1773" s="16" t="s">
        <v>2155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2.7</v>
      </c>
      <c r="H1773" t="s">
        <v>2600</v>
      </c>
    </row>
    <row r="1774" spans="1:8" x14ac:dyDescent="0.25">
      <c r="A1774" s="16" t="s">
        <v>2155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2600</v>
      </c>
    </row>
    <row r="1775" spans="1:8" x14ac:dyDescent="0.25">
      <c r="A1775" s="16" t="s">
        <v>2155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2600</v>
      </c>
    </row>
    <row r="1776" spans="1:8" x14ac:dyDescent="0.25">
      <c r="A1776" s="16" t="s">
        <v>2155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2600</v>
      </c>
    </row>
    <row r="1777" spans="1:8" x14ac:dyDescent="0.25">
      <c r="A1777" s="16" t="s">
        <v>2155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2600</v>
      </c>
    </row>
    <row r="1778" spans="1:8" x14ac:dyDescent="0.25">
      <c r="A1778" s="16" t="s">
        <v>2155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0.43</v>
      </c>
      <c r="H1778" t="s">
        <v>2600</v>
      </c>
    </row>
    <row r="1779" spans="1:8" x14ac:dyDescent="0.25">
      <c r="A1779" s="16" t="s">
        <v>2155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0.47</v>
      </c>
      <c r="H1779" t="s">
        <v>2600</v>
      </c>
    </row>
    <row r="1780" spans="1:8" x14ac:dyDescent="0.25">
      <c r="A1780" s="16" t="s">
        <v>2155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2600</v>
      </c>
    </row>
    <row r="1781" spans="1:8" x14ac:dyDescent="0.25">
      <c r="A1781" s="16" t="s">
        <v>2155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2600</v>
      </c>
    </row>
    <row r="1782" spans="1:8" x14ac:dyDescent="0.25">
      <c r="A1782" s="16" t="s">
        <v>2155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2600</v>
      </c>
    </row>
    <row r="1783" spans="1:8" x14ac:dyDescent="0.25">
      <c r="A1783" s="16" t="s">
        <v>2155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2600</v>
      </c>
    </row>
    <row r="1784" spans="1:8" x14ac:dyDescent="0.25">
      <c r="A1784" s="16" t="s">
        <v>2168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3.2</v>
      </c>
      <c r="H1784" t="s">
        <v>2600</v>
      </c>
    </row>
    <row r="1785" spans="1:8" x14ac:dyDescent="0.25">
      <c r="A1785" s="16" t="s">
        <v>2168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3.1</v>
      </c>
      <c r="H1785" t="s">
        <v>2600</v>
      </c>
    </row>
    <row r="1786" spans="1:8" x14ac:dyDescent="0.25">
      <c r="A1786" s="16" t="s">
        <v>2168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2168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2168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2168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2168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0.69</v>
      </c>
      <c r="H1790" t="s">
        <v>2600</v>
      </c>
    </row>
    <row r="1791" spans="1:8" x14ac:dyDescent="0.25">
      <c r="A1791" s="16" t="s">
        <v>2168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0.87</v>
      </c>
      <c r="H1791" t="s">
        <v>2600</v>
      </c>
    </row>
    <row r="1792" spans="1:8" x14ac:dyDescent="0.25">
      <c r="A1792" s="16" t="s">
        <v>2168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2168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2168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2168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2170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3.5</v>
      </c>
      <c r="H1796" t="s">
        <v>2601</v>
      </c>
    </row>
    <row r="1797" spans="1:8" x14ac:dyDescent="0.25">
      <c r="A1797" s="16" t="s">
        <v>2170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3.2</v>
      </c>
      <c r="H1797" t="s">
        <v>2601</v>
      </c>
    </row>
    <row r="1798" spans="1:8" x14ac:dyDescent="0.25">
      <c r="A1798" s="16" t="s">
        <v>2170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2601</v>
      </c>
    </row>
    <row r="1799" spans="1:8" x14ac:dyDescent="0.25">
      <c r="A1799" s="16" t="s">
        <v>2170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2601</v>
      </c>
    </row>
    <row r="1800" spans="1:8" x14ac:dyDescent="0.25">
      <c r="A1800" s="16" t="s">
        <v>2170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2601</v>
      </c>
    </row>
    <row r="1801" spans="1:8" x14ac:dyDescent="0.25">
      <c r="A1801" s="16" t="s">
        <v>2170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2601</v>
      </c>
    </row>
    <row r="1802" spans="1:8" x14ac:dyDescent="0.25">
      <c r="A1802" s="16" t="s">
        <v>2170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0.71</v>
      </c>
      <c r="H1802" t="s">
        <v>2601</v>
      </c>
    </row>
    <row r="1803" spans="1:8" x14ac:dyDescent="0.25">
      <c r="A1803" s="16" t="s">
        <v>2170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0.74</v>
      </c>
      <c r="H1803" t="s">
        <v>2601</v>
      </c>
    </row>
    <row r="1804" spans="1:8" x14ac:dyDescent="0.25">
      <c r="A1804" s="16" t="s">
        <v>2170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2601</v>
      </c>
    </row>
    <row r="1805" spans="1:8" x14ac:dyDescent="0.25">
      <c r="A1805" s="16" t="s">
        <v>2170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2601</v>
      </c>
    </row>
    <row r="1806" spans="1:8" x14ac:dyDescent="0.25">
      <c r="A1806" s="16" t="s">
        <v>2170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2601</v>
      </c>
    </row>
    <row r="1807" spans="1:8" x14ac:dyDescent="0.25">
      <c r="A1807" s="16" t="s">
        <v>2170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2601</v>
      </c>
    </row>
    <row r="1808" spans="1:8" x14ac:dyDescent="0.25">
      <c r="A1808" s="16" t="s">
        <v>2193</v>
      </c>
      <c r="B1808" s="37">
        <v>1</v>
      </c>
      <c r="C1808" s="95" t="s">
        <v>1755</v>
      </c>
      <c r="D1808" t="s">
        <v>26</v>
      </c>
      <c r="E1808" s="95" t="s">
        <v>2392</v>
      </c>
      <c r="F1808" s="16">
        <v>7</v>
      </c>
      <c r="G1808" s="12">
        <v>1.3</v>
      </c>
      <c r="H1808" t="s">
        <v>2602</v>
      </c>
    </row>
    <row r="1809" spans="1:8" x14ac:dyDescent="0.25">
      <c r="A1809" s="16" t="s">
        <v>2193</v>
      </c>
      <c r="B1809" s="37">
        <v>2</v>
      </c>
      <c r="C1809" s="95" t="s">
        <v>1755</v>
      </c>
      <c r="D1809" t="s">
        <v>26</v>
      </c>
      <c r="E1809" s="95" t="s">
        <v>2392</v>
      </c>
      <c r="F1809" s="16">
        <v>7</v>
      </c>
      <c r="G1809" s="12">
        <v>1.4</v>
      </c>
      <c r="H1809" t="s">
        <v>2602</v>
      </c>
    </row>
    <row r="1810" spans="1:8" x14ac:dyDescent="0.25">
      <c r="A1810" s="16" t="s">
        <v>2193</v>
      </c>
      <c r="B1810" s="37">
        <v>3</v>
      </c>
      <c r="C1810" s="95" t="s">
        <v>1755</v>
      </c>
      <c r="D1810" t="s">
        <v>26</v>
      </c>
      <c r="E1810" s="95" t="s">
        <v>2392</v>
      </c>
      <c r="F1810" s="16">
        <v>28</v>
      </c>
      <c r="G1810" s="12"/>
      <c r="H1810" t="s">
        <v>2602</v>
      </c>
    </row>
    <row r="1811" spans="1:8" x14ac:dyDescent="0.25">
      <c r="A1811" s="16" t="s">
        <v>2193</v>
      </c>
      <c r="B1811" s="37">
        <v>4</v>
      </c>
      <c r="C1811" s="95" t="s">
        <v>1755</v>
      </c>
      <c r="D1811" t="s">
        <v>26</v>
      </c>
      <c r="E1811" s="95" t="s">
        <v>2392</v>
      </c>
      <c r="F1811" s="16">
        <v>28</v>
      </c>
      <c r="G1811" s="12"/>
      <c r="H1811" t="s">
        <v>2602</v>
      </c>
    </row>
    <row r="1812" spans="1:8" x14ac:dyDescent="0.25">
      <c r="A1812" s="16" t="s">
        <v>2193</v>
      </c>
      <c r="B1812" s="37">
        <v>5</v>
      </c>
      <c r="C1812" s="95" t="s">
        <v>1755</v>
      </c>
      <c r="D1812" t="s">
        <v>26</v>
      </c>
      <c r="E1812" s="95" t="s">
        <v>2392</v>
      </c>
      <c r="F1812" s="16">
        <v>42</v>
      </c>
      <c r="G1812" s="12"/>
      <c r="H1812" t="s">
        <v>2602</v>
      </c>
    </row>
    <row r="1813" spans="1:8" x14ac:dyDescent="0.25">
      <c r="A1813" s="16" t="s">
        <v>2193</v>
      </c>
      <c r="B1813" s="37">
        <v>6</v>
      </c>
      <c r="C1813" s="95" t="s">
        <v>1755</v>
      </c>
      <c r="D1813" t="s">
        <v>26</v>
      </c>
      <c r="E1813" s="95" t="s">
        <v>2392</v>
      </c>
      <c r="F1813" s="16">
        <v>42</v>
      </c>
      <c r="G1813" s="12"/>
      <c r="H1813" t="s">
        <v>2602</v>
      </c>
    </row>
    <row r="1814" spans="1:8" x14ac:dyDescent="0.25">
      <c r="A1814" s="16" t="s">
        <v>2193</v>
      </c>
      <c r="B1814" s="37">
        <v>7</v>
      </c>
      <c r="C1814" s="95" t="s">
        <v>1755</v>
      </c>
      <c r="D1814" t="s">
        <v>26</v>
      </c>
      <c r="E1814" s="95" t="s">
        <v>2390</v>
      </c>
      <c r="F1814" s="16">
        <v>7</v>
      </c>
      <c r="G1814" s="12">
        <v>0.26</v>
      </c>
      <c r="H1814" t="s">
        <v>2602</v>
      </c>
    </row>
    <row r="1815" spans="1:8" x14ac:dyDescent="0.25">
      <c r="A1815" s="16" t="s">
        <v>2193</v>
      </c>
      <c r="B1815" s="37">
        <v>8</v>
      </c>
      <c r="C1815" s="95" t="s">
        <v>1755</v>
      </c>
      <c r="D1815" t="s">
        <v>26</v>
      </c>
      <c r="E1815" s="95" t="s">
        <v>2390</v>
      </c>
      <c r="F1815" s="16">
        <v>7</v>
      </c>
      <c r="G1815" s="12">
        <v>0.18</v>
      </c>
      <c r="H1815" t="s">
        <v>2602</v>
      </c>
    </row>
    <row r="1816" spans="1:8" x14ac:dyDescent="0.25">
      <c r="A1816" s="16" t="s">
        <v>2193</v>
      </c>
      <c r="B1816" s="37">
        <v>9</v>
      </c>
      <c r="C1816" s="95" t="s">
        <v>1755</v>
      </c>
      <c r="D1816" t="s">
        <v>26</v>
      </c>
      <c r="E1816" s="95" t="s">
        <v>2390</v>
      </c>
      <c r="F1816" s="16">
        <v>28</v>
      </c>
      <c r="G1816" s="12"/>
      <c r="H1816" t="s">
        <v>2602</v>
      </c>
    </row>
    <row r="1817" spans="1:8" x14ac:dyDescent="0.25">
      <c r="A1817" s="16" t="s">
        <v>2193</v>
      </c>
      <c r="B1817" s="37">
        <v>10</v>
      </c>
      <c r="C1817" s="95" t="s">
        <v>1755</v>
      </c>
      <c r="D1817" t="s">
        <v>26</v>
      </c>
      <c r="E1817" s="95" t="s">
        <v>2390</v>
      </c>
      <c r="F1817" s="16">
        <v>28</v>
      </c>
      <c r="G1817" s="12"/>
      <c r="H1817" t="s">
        <v>2602</v>
      </c>
    </row>
    <row r="1818" spans="1:8" x14ac:dyDescent="0.25">
      <c r="A1818" s="16" t="s">
        <v>2193</v>
      </c>
      <c r="B1818" s="37">
        <v>11</v>
      </c>
      <c r="C1818" s="95" t="s">
        <v>1755</v>
      </c>
      <c r="D1818" t="s">
        <v>26</v>
      </c>
      <c r="E1818" s="95" t="s">
        <v>2390</v>
      </c>
      <c r="F1818" s="16">
        <v>42</v>
      </c>
      <c r="G1818" s="12"/>
      <c r="H1818" t="s">
        <v>2602</v>
      </c>
    </row>
    <row r="1819" spans="1:8" x14ac:dyDescent="0.25">
      <c r="A1819" s="16" t="s">
        <v>2193</v>
      </c>
      <c r="B1819" s="37">
        <v>12</v>
      </c>
      <c r="C1819" s="95" t="s">
        <v>1755</v>
      </c>
      <c r="D1819" t="s">
        <v>26</v>
      </c>
      <c r="E1819" s="95" t="s">
        <v>2390</v>
      </c>
      <c r="F1819" s="16">
        <v>42</v>
      </c>
      <c r="G1819" s="12"/>
      <c r="H1819" t="s">
        <v>2602</v>
      </c>
    </row>
    <row r="1820" spans="1:8" x14ac:dyDescent="0.25">
      <c r="A1820" s="16" t="s">
        <v>2198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1.7</v>
      </c>
      <c r="H1820" t="s">
        <v>2603</v>
      </c>
    </row>
    <row r="1821" spans="1:8" x14ac:dyDescent="0.25">
      <c r="A1821" s="16" t="s">
        <v>2198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1.6</v>
      </c>
      <c r="H1821" t="s">
        <v>2603</v>
      </c>
    </row>
    <row r="1822" spans="1:8" x14ac:dyDescent="0.25">
      <c r="A1822" s="16" t="s">
        <v>2198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2603</v>
      </c>
    </row>
    <row r="1823" spans="1:8" x14ac:dyDescent="0.25">
      <c r="A1823" s="16" t="s">
        <v>2198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2603</v>
      </c>
    </row>
    <row r="1824" spans="1:8" x14ac:dyDescent="0.25">
      <c r="A1824" s="16" t="s">
        <v>2198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2603</v>
      </c>
    </row>
    <row r="1825" spans="1:8" x14ac:dyDescent="0.25">
      <c r="A1825" s="16" t="s">
        <v>2198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2603</v>
      </c>
    </row>
    <row r="1826" spans="1:8" x14ac:dyDescent="0.25">
      <c r="A1826" s="16" t="s">
        <v>2198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0.28000000000000003</v>
      </c>
      <c r="H1826" t="s">
        <v>2603</v>
      </c>
    </row>
    <row r="1827" spans="1:8" x14ac:dyDescent="0.25">
      <c r="A1827" s="16" t="s">
        <v>2198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0.28000000000000003</v>
      </c>
      <c r="H1827" t="s">
        <v>2603</v>
      </c>
    </row>
    <row r="1828" spans="1:8" x14ac:dyDescent="0.25">
      <c r="A1828" s="16" t="s">
        <v>2198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2603</v>
      </c>
    </row>
    <row r="1829" spans="1:8" x14ac:dyDescent="0.25">
      <c r="A1829" s="16" t="s">
        <v>2198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2603</v>
      </c>
    </row>
    <row r="1830" spans="1:8" x14ac:dyDescent="0.25">
      <c r="A1830" s="16" t="s">
        <v>2198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2603</v>
      </c>
    </row>
    <row r="1831" spans="1:8" x14ac:dyDescent="0.25">
      <c r="A1831" s="16" t="s">
        <v>2198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2603</v>
      </c>
    </row>
    <row r="1832" spans="1:8" x14ac:dyDescent="0.25">
      <c r="A1832" s="16" t="s">
        <v>2207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2604</v>
      </c>
    </row>
    <row r="1833" spans="1:8" x14ac:dyDescent="0.25">
      <c r="A1833" s="16" t="s">
        <v>2207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2</v>
      </c>
      <c r="H1833" t="s">
        <v>2604</v>
      </c>
    </row>
    <row r="1834" spans="1:8" x14ac:dyDescent="0.25">
      <c r="A1834" s="16" t="s">
        <v>2207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2604</v>
      </c>
    </row>
    <row r="1835" spans="1:8" x14ac:dyDescent="0.25">
      <c r="A1835" s="16" t="s">
        <v>2207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2604</v>
      </c>
    </row>
    <row r="1836" spans="1:8" x14ac:dyDescent="0.25">
      <c r="A1836" s="16" t="s">
        <v>2207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2604</v>
      </c>
    </row>
    <row r="1837" spans="1:8" x14ac:dyDescent="0.25">
      <c r="A1837" s="16" t="s">
        <v>2207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2604</v>
      </c>
    </row>
    <row r="1838" spans="1:8" x14ac:dyDescent="0.25">
      <c r="A1838" s="16" t="s">
        <v>2207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0.61</v>
      </c>
      <c r="H1838" t="s">
        <v>2604</v>
      </c>
    </row>
    <row r="1839" spans="1:8" x14ac:dyDescent="0.25">
      <c r="A1839" s="16" t="s">
        <v>2207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0.36</v>
      </c>
      <c r="H1839" t="s">
        <v>2604</v>
      </c>
    </row>
    <row r="1840" spans="1:8" x14ac:dyDescent="0.25">
      <c r="A1840" s="16" t="s">
        <v>2207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2604</v>
      </c>
    </row>
    <row r="1841" spans="1:8" x14ac:dyDescent="0.25">
      <c r="A1841" s="16" t="s">
        <v>2207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2604</v>
      </c>
    </row>
    <row r="1842" spans="1:8" x14ac:dyDescent="0.25">
      <c r="A1842" s="16" t="s">
        <v>2207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2604</v>
      </c>
    </row>
    <row r="1843" spans="1:8" x14ac:dyDescent="0.25">
      <c r="A1843" s="16" t="s">
        <v>2207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2604</v>
      </c>
    </row>
    <row r="1844" spans="1:8" x14ac:dyDescent="0.25">
      <c r="A1844" s="16" t="s">
        <v>2225</v>
      </c>
      <c r="B1844" s="37">
        <v>1</v>
      </c>
      <c r="C1844" s="95" t="s">
        <v>1779</v>
      </c>
      <c r="D1844" t="s">
        <v>26</v>
      </c>
      <c r="E1844" s="95" t="s">
        <v>2392</v>
      </c>
      <c r="F1844" s="16">
        <v>7</v>
      </c>
      <c r="G1844" s="12">
        <v>2.7</v>
      </c>
      <c r="H1844" t="s">
        <v>2602</v>
      </c>
    </row>
    <row r="1845" spans="1:8" x14ac:dyDescent="0.25">
      <c r="A1845" s="16" t="s">
        <v>2225</v>
      </c>
      <c r="B1845" s="37">
        <v>2</v>
      </c>
      <c r="C1845" s="95" t="s">
        <v>1779</v>
      </c>
      <c r="D1845" t="s">
        <v>26</v>
      </c>
      <c r="E1845" s="95" t="s">
        <v>2392</v>
      </c>
      <c r="F1845" s="16">
        <v>7</v>
      </c>
      <c r="G1845" s="12">
        <v>2.5</v>
      </c>
      <c r="H1845" t="s">
        <v>2602</v>
      </c>
    </row>
    <row r="1846" spans="1:8" x14ac:dyDescent="0.25">
      <c r="A1846" s="16" t="s">
        <v>2225</v>
      </c>
      <c r="B1846" s="37">
        <v>3</v>
      </c>
      <c r="C1846" s="95" t="s">
        <v>1779</v>
      </c>
      <c r="D1846" t="s">
        <v>26</v>
      </c>
      <c r="E1846" s="95" t="s">
        <v>2392</v>
      </c>
      <c r="F1846" s="16">
        <v>28</v>
      </c>
      <c r="G1846" s="12"/>
      <c r="H1846" t="s">
        <v>2602</v>
      </c>
    </row>
    <row r="1847" spans="1:8" x14ac:dyDescent="0.25">
      <c r="A1847" s="16" t="s">
        <v>2225</v>
      </c>
      <c r="B1847" s="37">
        <v>4</v>
      </c>
      <c r="C1847" s="95" t="s">
        <v>1779</v>
      </c>
      <c r="D1847" t="s">
        <v>26</v>
      </c>
      <c r="E1847" s="95" t="s">
        <v>2392</v>
      </c>
      <c r="F1847" s="16">
        <v>28</v>
      </c>
      <c r="G1847" s="12"/>
      <c r="H1847" t="s">
        <v>2602</v>
      </c>
    </row>
    <row r="1848" spans="1:8" x14ac:dyDescent="0.25">
      <c r="A1848" s="16" t="s">
        <v>2225</v>
      </c>
      <c r="B1848" s="37">
        <v>5</v>
      </c>
      <c r="C1848" s="95" t="s">
        <v>1779</v>
      </c>
      <c r="D1848" t="s">
        <v>26</v>
      </c>
      <c r="E1848" s="95" t="s">
        <v>2392</v>
      </c>
      <c r="F1848" s="16">
        <v>42</v>
      </c>
      <c r="G1848" s="12"/>
      <c r="H1848" t="s">
        <v>2602</v>
      </c>
    </row>
    <row r="1849" spans="1:8" x14ac:dyDescent="0.25">
      <c r="A1849" s="16" t="s">
        <v>2225</v>
      </c>
      <c r="B1849" s="37">
        <v>6</v>
      </c>
      <c r="C1849" s="95" t="s">
        <v>1779</v>
      </c>
      <c r="D1849" t="s">
        <v>26</v>
      </c>
      <c r="E1849" s="95" t="s">
        <v>2392</v>
      </c>
      <c r="F1849" s="16">
        <v>42</v>
      </c>
      <c r="G1849" s="12"/>
      <c r="H1849" t="s">
        <v>2602</v>
      </c>
    </row>
    <row r="1850" spans="1:8" x14ac:dyDescent="0.25">
      <c r="A1850" s="16" t="s">
        <v>2225</v>
      </c>
      <c r="B1850" s="37">
        <v>7</v>
      </c>
      <c r="C1850" s="95" t="s">
        <v>1779</v>
      </c>
      <c r="D1850" t="s">
        <v>26</v>
      </c>
      <c r="E1850" s="95" t="s">
        <v>2390</v>
      </c>
      <c r="F1850" s="16">
        <v>7</v>
      </c>
      <c r="G1850" s="12">
        <v>0.28999999999999998</v>
      </c>
      <c r="H1850" t="s">
        <v>2602</v>
      </c>
    </row>
    <row r="1851" spans="1:8" x14ac:dyDescent="0.25">
      <c r="A1851" s="16" t="s">
        <v>2225</v>
      </c>
      <c r="B1851" s="37">
        <v>8</v>
      </c>
      <c r="C1851" s="95" t="s">
        <v>1779</v>
      </c>
      <c r="D1851" t="s">
        <v>26</v>
      </c>
      <c r="E1851" s="95" t="s">
        <v>2390</v>
      </c>
      <c r="F1851" s="16">
        <v>7</v>
      </c>
      <c r="G1851" s="12">
        <v>0.3</v>
      </c>
      <c r="H1851" t="s">
        <v>2602</v>
      </c>
    </row>
    <row r="1852" spans="1:8" x14ac:dyDescent="0.25">
      <c r="A1852" s="16" t="s">
        <v>2225</v>
      </c>
      <c r="B1852" s="37">
        <v>9</v>
      </c>
      <c r="C1852" s="95" t="s">
        <v>1779</v>
      </c>
      <c r="D1852" t="s">
        <v>26</v>
      </c>
      <c r="E1852" s="95" t="s">
        <v>2390</v>
      </c>
      <c r="F1852" s="16">
        <v>28</v>
      </c>
      <c r="G1852" s="12"/>
      <c r="H1852" t="s">
        <v>2602</v>
      </c>
    </row>
    <row r="1853" spans="1:8" x14ac:dyDescent="0.25">
      <c r="A1853" s="16" t="s">
        <v>2225</v>
      </c>
      <c r="B1853" s="37">
        <v>10</v>
      </c>
      <c r="C1853" s="95" t="s">
        <v>1779</v>
      </c>
      <c r="D1853" t="s">
        <v>26</v>
      </c>
      <c r="E1853" s="95" t="s">
        <v>2390</v>
      </c>
      <c r="F1853" s="16">
        <v>28</v>
      </c>
      <c r="G1853" s="12"/>
      <c r="H1853" t="s">
        <v>2602</v>
      </c>
    </row>
    <row r="1854" spans="1:8" x14ac:dyDescent="0.25">
      <c r="A1854" s="16" t="s">
        <v>2225</v>
      </c>
      <c r="B1854" s="37">
        <v>11</v>
      </c>
      <c r="C1854" s="95" t="s">
        <v>1779</v>
      </c>
      <c r="D1854" t="s">
        <v>26</v>
      </c>
      <c r="E1854" s="95" t="s">
        <v>2390</v>
      </c>
      <c r="F1854" s="16">
        <v>42</v>
      </c>
      <c r="G1854" s="12"/>
      <c r="H1854" t="s">
        <v>2602</v>
      </c>
    </row>
    <row r="1855" spans="1:8" x14ac:dyDescent="0.25">
      <c r="A1855" s="16" t="s">
        <v>2225</v>
      </c>
      <c r="B1855" s="37">
        <v>12</v>
      </c>
      <c r="C1855" s="95" t="s">
        <v>1779</v>
      </c>
      <c r="D1855" t="s">
        <v>26</v>
      </c>
      <c r="E1855" s="95" t="s">
        <v>2390</v>
      </c>
      <c r="F1855" s="16">
        <v>42</v>
      </c>
      <c r="G1855" s="12"/>
      <c r="H1855" t="s">
        <v>2602</v>
      </c>
    </row>
    <row r="1856" spans="1:8" x14ac:dyDescent="0.25">
      <c r="A1856" s="16" t="s">
        <v>2231</v>
      </c>
      <c r="B1856" s="37">
        <v>1</v>
      </c>
      <c r="C1856" s="95" t="s">
        <v>1755</v>
      </c>
      <c r="D1856" t="s">
        <v>26</v>
      </c>
      <c r="E1856" s="95" t="s">
        <v>2392</v>
      </c>
      <c r="F1856" s="16">
        <v>7</v>
      </c>
      <c r="G1856" s="12">
        <v>2.5</v>
      </c>
      <c r="H1856" t="s">
        <v>2605</v>
      </c>
    </row>
    <row r="1857" spans="1:8" x14ac:dyDescent="0.25">
      <c r="A1857" s="16" t="s">
        <v>2231</v>
      </c>
      <c r="B1857" s="37">
        <v>2</v>
      </c>
      <c r="C1857" s="95" t="s">
        <v>1755</v>
      </c>
      <c r="D1857" t="s">
        <v>26</v>
      </c>
      <c r="E1857" s="95" t="s">
        <v>2392</v>
      </c>
      <c r="F1857" s="16">
        <v>7</v>
      </c>
      <c r="G1857" s="12">
        <v>2.6</v>
      </c>
      <c r="H1857" t="s">
        <v>2605</v>
      </c>
    </row>
    <row r="1858" spans="1:8" x14ac:dyDescent="0.25">
      <c r="A1858" s="16" t="s">
        <v>2231</v>
      </c>
      <c r="B1858" s="37">
        <v>3</v>
      </c>
      <c r="C1858" s="95" t="s">
        <v>1755</v>
      </c>
      <c r="D1858" t="s">
        <v>26</v>
      </c>
      <c r="E1858" s="95" t="s">
        <v>2392</v>
      </c>
      <c r="F1858" s="16">
        <v>28</v>
      </c>
      <c r="G1858" s="12"/>
      <c r="H1858" t="s">
        <v>2605</v>
      </c>
    </row>
    <row r="1859" spans="1:8" x14ac:dyDescent="0.25">
      <c r="A1859" s="16" t="s">
        <v>2231</v>
      </c>
      <c r="B1859" s="37">
        <v>4</v>
      </c>
      <c r="C1859" s="95" t="s">
        <v>1755</v>
      </c>
      <c r="D1859" t="s">
        <v>26</v>
      </c>
      <c r="E1859" s="95" t="s">
        <v>2392</v>
      </c>
      <c r="F1859" s="16">
        <v>28</v>
      </c>
      <c r="G1859" s="12"/>
      <c r="H1859" t="s">
        <v>2605</v>
      </c>
    </row>
    <row r="1860" spans="1:8" x14ac:dyDescent="0.25">
      <c r="A1860" s="16" t="s">
        <v>2231</v>
      </c>
      <c r="B1860" s="37">
        <v>5</v>
      </c>
      <c r="C1860" s="95" t="s">
        <v>1755</v>
      </c>
      <c r="D1860" t="s">
        <v>26</v>
      </c>
      <c r="E1860" s="95" t="s">
        <v>2392</v>
      </c>
      <c r="F1860" s="16">
        <v>42</v>
      </c>
      <c r="G1860" s="12"/>
      <c r="H1860" t="s">
        <v>2605</v>
      </c>
    </row>
    <row r="1861" spans="1:8" x14ac:dyDescent="0.25">
      <c r="A1861" s="16" t="s">
        <v>2231</v>
      </c>
      <c r="B1861" s="37">
        <v>6</v>
      </c>
      <c r="C1861" s="95" t="s">
        <v>1755</v>
      </c>
      <c r="D1861" t="s">
        <v>26</v>
      </c>
      <c r="E1861" s="95" t="s">
        <v>2392</v>
      </c>
      <c r="F1861" s="16">
        <v>42</v>
      </c>
      <c r="G1861" s="12"/>
      <c r="H1861" t="s">
        <v>2605</v>
      </c>
    </row>
    <row r="1862" spans="1:8" x14ac:dyDescent="0.25">
      <c r="A1862" s="16" t="s">
        <v>2231</v>
      </c>
      <c r="B1862" s="37">
        <v>7</v>
      </c>
      <c r="C1862" s="95" t="s">
        <v>1755</v>
      </c>
      <c r="D1862" t="s">
        <v>26</v>
      </c>
      <c r="E1862" s="95" t="s">
        <v>2390</v>
      </c>
      <c r="F1862" s="16">
        <v>7</v>
      </c>
      <c r="G1862" s="12">
        <v>0.67</v>
      </c>
      <c r="H1862" t="s">
        <v>2605</v>
      </c>
    </row>
    <row r="1863" spans="1:8" x14ac:dyDescent="0.25">
      <c r="A1863" s="16" t="s">
        <v>2231</v>
      </c>
      <c r="B1863" s="37">
        <v>8</v>
      </c>
      <c r="C1863" s="95" t="s">
        <v>1755</v>
      </c>
      <c r="D1863" t="s">
        <v>26</v>
      </c>
      <c r="E1863" s="95" t="s">
        <v>2390</v>
      </c>
      <c r="F1863" s="16">
        <v>7</v>
      </c>
      <c r="G1863" s="12">
        <v>0.48</v>
      </c>
      <c r="H1863" t="s">
        <v>2605</v>
      </c>
    </row>
    <row r="1864" spans="1:8" x14ac:dyDescent="0.25">
      <c r="A1864" s="16" t="s">
        <v>2231</v>
      </c>
      <c r="B1864" s="37">
        <v>9</v>
      </c>
      <c r="C1864" s="95" t="s">
        <v>1755</v>
      </c>
      <c r="D1864" t="s">
        <v>26</v>
      </c>
      <c r="E1864" s="95" t="s">
        <v>2390</v>
      </c>
      <c r="F1864" s="16">
        <v>28</v>
      </c>
      <c r="G1864" s="12"/>
      <c r="H1864" t="s">
        <v>2605</v>
      </c>
    </row>
    <row r="1865" spans="1:8" x14ac:dyDescent="0.25">
      <c r="A1865" s="16" t="s">
        <v>2231</v>
      </c>
      <c r="B1865" s="37">
        <v>10</v>
      </c>
      <c r="C1865" s="95" t="s">
        <v>1755</v>
      </c>
      <c r="D1865" t="s">
        <v>26</v>
      </c>
      <c r="E1865" s="95" t="s">
        <v>2390</v>
      </c>
      <c r="F1865" s="16">
        <v>28</v>
      </c>
      <c r="G1865" s="12"/>
      <c r="H1865" t="s">
        <v>2605</v>
      </c>
    </row>
    <row r="1866" spans="1:8" x14ac:dyDescent="0.25">
      <c r="A1866" s="16" t="s">
        <v>2231</v>
      </c>
      <c r="B1866" s="37">
        <v>11</v>
      </c>
      <c r="C1866" s="95" t="s">
        <v>1755</v>
      </c>
      <c r="D1866" t="s">
        <v>26</v>
      </c>
      <c r="E1866" s="95" t="s">
        <v>2390</v>
      </c>
      <c r="F1866" s="16">
        <v>42</v>
      </c>
      <c r="G1866" s="12"/>
      <c r="H1866" t="s">
        <v>2605</v>
      </c>
    </row>
    <row r="1867" spans="1:8" x14ac:dyDescent="0.25">
      <c r="A1867" s="16" t="s">
        <v>2231</v>
      </c>
      <c r="B1867" s="37">
        <v>12</v>
      </c>
      <c r="C1867" s="95" t="s">
        <v>1755</v>
      </c>
      <c r="D1867" t="s">
        <v>26</v>
      </c>
      <c r="E1867" s="95" t="s">
        <v>2390</v>
      </c>
      <c r="F1867" s="16">
        <v>42</v>
      </c>
      <c r="G1867" s="12"/>
      <c r="H1867" t="s">
        <v>2605</v>
      </c>
    </row>
    <row r="1868" spans="1:8" x14ac:dyDescent="0.25">
      <c r="A1868" s="16" t="s">
        <v>2233</v>
      </c>
      <c r="B1868" s="37">
        <v>1</v>
      </c>
      <c r="C1868" s="95" t="s">
        <v>1779</v>
      </c>
      <c r="D1868" t="s">
        <v>26</v>
      </c>
      <c r="E1868" s="95" t="s">
        <v>2392</v>
      </c>
      <c r="F1868" s="16">
        <v>7</v>
      </c>
      <c r="G1868" s="12">
        <v>2.4</v>
      </c>
      <c r="H1868" t="s">
        <v>2606</v>
      </c>
    </row>
    <row r="1869" spans="1:8" x14ac:dyDescent="0.25">
      <c r="A1869" s="16" t="s">
        <v>2233</v>
      </c>
      <c r="B1869" s="37">
        <v>2</v>
      </c>
      <c r="C1869" s="95" t="s">
        <v>1779</v>
      </c>
      <c r="D1869" t="s">
        <v>26</v>
      </c>
      <c r="E1869" s="95" t="s">
        <v>2392</v>
      </c>
      <c r="F1869" s="16">
        <v>7</v>
      </c>
      <c r="G1869" s="12">
        <v>2.2000000000000002</v>
      </c>
      <c r="H1869" t="s">
        <v>2606</v>
      </c>
    </row>
    <row r="1870" spans="1:8" x14ac:dyDescent="0.25">
      <c r="A1870" s="16" t="s">
        <v>2233</v>
      </c>
      <c r="B1870" s="37">
        <v>3</v>
      </c>
      <c r="C1870" s="95" t="s">
        <v>1779</v>
      </c>
      <c r="D1870" t="s">
        <v>26</v>
      </c>
      <c r="E1870" s="95" t="s">
        <v>2392</v>
      </c>
      <c r="F1870" s="16">
        <v>28</v>
      </c>
      <c r="G1870" s="12"/>
      <c r="H1870" t="s">
        <v>2606</v>
      </c>
    </row>
    <row r="1871" spans="1:8" x14ac:dyDescent="0.25">
      <c r="A1871" s="16" t="s">
        <v>2233</v>
      </c>
      <c r="B1871" s="37">
        <v>4</v>
      </c>
      <c r="C1871" s="95" t="s">
        <v>1779</v>
      </c>
      <c r="D1871" t="s">
        <v>26</v>
      </c>
      <c r="E1871" s="95" t="s">
        <v>2392</v>
      </c>
      <c r="F1871" s="16">
        <v>28</v>
      </c>
      <c r="G1871" s="12"/>
      <c r="H1871" t="s">
        <v>2606</v>
      </c>
    </row>
    <row r="1872" spans="1:8" x14ac:dyDescent="0.25">
      <c r="A1872" s="16" t="s">
        <v>2233</v>
      </c>
      <c r="B1872" s="37">
        <v>5</v>
      </c>
      <c r="C1872" s="95" t="s">
        <v>1779</v>
      </c>
      <c r="D1872" t="s">
        <v>26</v>
      </c>
      <c r="E1872" s="95" t="s">
        <v>2392</v>
      </c>
      <c r="F1872" s="16">
        <v>42</v>
      </c>
      <c r="G1872" s="12"/>
      <c r="H1872" t="s">
        <v>2606</v>
      </c>
    </row>
    <row r="1873" spans="1:8" x14ac:dyDescent="0.25">
      <c r="A1873" s="16" t="s">
        <v>2233</v>
      </c>
      <c r="B1873" s="37">
        <v>6</v>
      </c>
      <c r="C1873" s="95" t="s">
        <v>1779</v>
      </c>
      <c r="D1873" t="s">
        <v>26</v>
      </c>
      <c r="E1873" s="95" t="s">
        <v>2392</v>
      </c>
      <c r="F1873" s="16">
        <v>42</v>
      </c>
      <c r="G1873" s="12"/>
      <c r="H1873" t="s">
        <v>2606</v>
      </c>
    </row>
    <row r="1874" spans="1:8" x14ac:dyDescent="0.25">
      <c r="A1874" s="16" t="s">
        <v>2233</v>
      </c>
      <c r="B1874" s="37">
        <v>7</v>
      </c>
      <c r="C1874" s="95" t="s">
        <v>1779</v>
      </c>
      <c r="D1874" t="s">
        <v>26</v>
      </c>
      <c r="E1874" s="95" t="s">
        <v>2390</v>
      </c>
      <c r="F1874" s="16">
        <v>7</v>
      </c>
      <c r="G1874" s="12">
        <v>0.63</v>
      </c>
      <c r="H1874" t="s">
        <v>2606</v>
      </c>
    </row>
    <row r="1875" spans="1:8" x14ac:dyDescent="0.25">
      <c r="A1875" s="16" t="s">
        <v>2233</v>
      </c>
      <c r="B1875" s="37">
        <v>8</v>
      </c>
      <c r="C1875" s="95" t="s">
        <v>1779</v>
      </c>
      <c r="D1875" t="s">
        <v>26</v>
      </c>
      <c r="E1875" s="95" t="s">
        <v>2390</v>
      </c>
      <c r="F1875" s="16">
        <v>7</v>
      </c>
      <c r="G1875" s="12">
        <v>0.53</v>
      </c>
      <c r="H1875" t="s">
        <v>2606</v>
      </c>
    </row>
    <row r="1876" spans="1:8" x14ac:dyDescent="0.25">
      <c r="A1876" s="16" t="s">
        <v>2233</v>
      </c>
      <c r="B1876" s="37">
        <v>9</v>
      </c>
      <c r="C1876" s="95" t="s">
        <v>1779</v>
      </c>
      <c r="D1876" t="s">
        <v>26</v>
      </c>
      <c r="E1876" s="95" t="s">
        <v>2390</v>
      </c>
      <c r="F1876" s="16">
        <v>28</v>
      </c>
      <c r="G1876" s="12"/>
      <c r="H1876" t="s">
        <v>2606</v>
      </c>
    </row>
    <row r="1877" spans="1:8" x14ac:dyDescent="0.25">
      <c r="A1877" s="16" t="s">
        <v>2233</v>
      </c>
      <c r="B1877" s="37">
        <v>10</v>
      </c>
      <c r="C1877" s="95" t="s">
        <v>1779</v>
      </c>
      <c r="D1877" t="s">
        <v>26</v>
      </c>
      <c r="E1877" s="95" t="s">
        <v>2390</v>
      </c>
      <c r="F1877" s="16">
        <v>28</v>
      </c>
      <c r="G1877" s="12"/>
      <c r="H1877" t="s">
        <v>2606</v>
      </c>
    </row>
    <row r="1878" spans="1:8" x14ac:dyDescent="0.25">
      <c r="A1878" s="16" t="s">
        <v>2233</v>
      </c>
      <c r="B1878" s="37">
        <v>11</v>
      </c>
      <c r="C1878" s="95" t="s">
        <v>1779</v>
      </c>
      <c r="D1878" t="s">
        <v>26</v>
      </c>
      <c r="E1878" s="95" t="s">
        <v>2390</v>
      </c>
      <c r="F1878" s="16">
        <v>42</v>
      </c>
      <c r="G1878" s="12"/>
      <c r="H1878" t="s">
        <v>2606</v>
      </c>
    </row>
    <row r="1879" spans="1:8" x14ac:dyDescent="0.25">
      <c r="A1879" s="16" t="s">
        <v>2233</v>
      </c>
      <c r="B1879" s="37">
        <v>12</v>
      </c>
      <c r="C1879" s="95" t="s">
        <v>1779</v>
      </c>
      <c r="D1879" t="s">
        <v>26</v>
      </c>
      <c r="E1879" s="95" t="s">
        <v>2390</v>
      </c>
      <c r="F1879" s="16">
        <v>42</v>
      </c>
      <c r="G1879" s="12"/>
      <c r="H1879" t="s">
        <v>2606</v>
      </c>
    </row>
    <row r="1880" spans="1:8" x14ac:dyDescent="0.25">
      <c r="A1880" s="16" t="s">
        <v>2237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2.6</v>
      </c>
      <c r="H1880" t="s">
        <v>2607</v>
      </c>
    </row>
    <row r="1881" spans="1:8" x14ac:dyDescent="0.25">
      <c r="A1881" s="16" t="s">
        <v>2237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2.5</v>
      </c>
      <c r="H1881" t="s">
        <v>2607</v>
      </c>
    </row>
    <row r="1882" spans="1:8" x14ac:dyDescent="0.25">
      <c r="A1882" s="16" t="s">
        <v>2237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2607</v>
      </c>
    </row>
    <row r="1883" spans="1:8" x14ac:dyDescent="0.25">
      <c r="A1883" s="16" t="s">
        <v>2237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2607</v>
      </c>
    </row>
    <row r="1884" spans="1:8" x14ac:dyDescent="0.25">
      <c r="A1884" s="16" t="s">
        <v>2237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2607</v>
      </c>
    </row>
    <row r="1885" spans="1:8" x14ac:dyDescent="0.25">
      <c r="A1885" s="16" t="s">
        <v>2237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2607</v>
      </c>
    </row>
    <row r="1886" spans="1:8" x14ac:dyDescent="0.25">
      <c r="A1886" s="16" t="s">
        <v>2237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</v>
      </c>
      <c r="H1886" t="s">
        <v>2607</v>
      </c>
    </row>
    <row r="1887" spans="1:8" x14ac:dyDescent="0.25">
      <c r="A1887" s="16" t="s">
        <v>2237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0.57999999999999996</v>
      </c>
      <c r="H1887" t="s">
        <v>2607</v>
      </c>
    </row>
    <row r="1888" spans="1:8" x14ac:dyDescent="0.25">
      <c r="A1888" s="16" t="s">
        <v>2237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2607</v>
      </c>
    </row>
    <row r="1889" spans="1:8" x14ac:dyDescent="0.25">
      <c r="A1889" s="16" t="s">
        <v>2237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2607</v>
      </c>
    </row>
    <row r="1890" spans="1:8" x14ac:dyDescent="0.25">
      <c r="A1890" s="16" t="s">
        <v>2237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2607</v>
      </c>
    </row>
    <row r="1891" spans="1:8" x14ac:dyDescent="0.25">
      <c r="A1891" s="16" t="s">
        <v>2237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2607</v>
      </c>
    </row>
    <row r="1892" spans="1:8" x14ac:dyDescent="0.25">
      <c r="A1892" s="16" t="s">
        <v>2608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>
        <v>2.4</v>
      </c>
      <c r="H1892" t="s">
        <v>2605</v>
      </c>
    </row>
    <row r="1893" spans="1:8" x14ac:dyDescent="0.25">
      <c r="A1893" s="16" t="s">
        <v>2608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>
        <v>2.4</v>
      </c>
      <c r="H1893" t="s">
        <v>2605</v>
      </c>
    </row>
    <row r="1894" spans="1:8" x14ac:dyDescent="0.25">
      <c r="A1894" s="16" t="s">
        <v>2608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2605</v>
      </c>
    </row>
    <row r="1895" spans="1:8" x14ac:dyDescent="0.25">
      <c r="A1895" s="16" t="s">
        <v>2608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2605</v>
      </c>
    </row>
    <row r="1896" spans="1:8" x14ac:dyDescent="0.25">
      <c r="A1896" s="16" t="s">
        <v>2608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2605</v>
      </c>
    </row>
    <row r="1897" spans="1:8" x14ac:dyDescent="0.25">
      <c r="A1897" s="16" t="s">
        <v>2608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2605</v>
      </c>
    </row>
    <row r="1898" spans="1:8" x14ac:dyDescent="0.25">
      <c r="A1898" s="16" t="s">
        <v>2608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>
        <v>0.36</v>
      </c>
      <c r="H1898" t="s">
        <v>2605</v>
      </c>
    </row>
    <row r="1899" spans="1:8" x14ac:dyDescent="0.25">
      <c r="A1899" s="16" t="s">
        <v>2608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>
        <v>0.42</v>
      </c>
      <c r="H1899" t="s">
        <v>2605</v>
      </c>
    </row>
    <row r="1900" spans="1:8" x14ac:dyDescent="0.25">
      <c r="A1900" s="16" t="s">
        <v>2608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2605</v>
      </c>
    </row>
    <row r="1901" spans="1:8" x14ac:dyDescent="0.25">
      <c r="A1901" s="16" t="s">
        <v>2608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2605</v>
      </c>
    </row>
    <row r="1902" spans="1:8" x14ac:dyDescent="0.25">
      <c r="A1902" s="16" t="s">
        <v>2608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2605</v>
      </c>
    </row>
    <row r="1903" spans="1:8" x14ac:dyDescent="0.25">
      <c r="A1903" s="16" t="s">
        <v>2608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2605</v>
      </c>
    </row>
    <row r="1904" spans="1:8" x14ac:dyDescent="0.25">
      <c r="A1904" s="16" t="s">
        <v>9520</v>
      </c>
      <c r="B1904" s="37">
        <v>1</v>
      </c>
      <c r="C1904" s="95" t="s">
        <v>1755</v>
      </c>
      <c r="D1904" t="s">
        <v>26</v>
      </c>
      <c r="E1904" s="95" t="s">
        <v>2392</v>
      </c>
      <c r="F1904" s="16">
        <v>7</v>
      </c>
      <c r="G1904" s="12"/>
      <c r="H1904" t="s">
        <v>9521</v>
      </c>
    </row>
    <row r="1905" spans="1:8" x14ac:dyDescent="0.25">
      <c r="A1905" s="16" t="s">
        <v>9520</v>
      </c>
      <c r="B1905" s="37">
        <v>2</v>
      </c>
      <c r="C1905" s="95" t="s">
        <v>1755</v>
      </c>
      <c r="D1905" t="s">
        <v>26</v>
      </c>
      <c r="E1905" s="95" t="s">
        <v>2392</v>
      </c>
      <c r="F1905" s="16">
        <v>7</v>
      </c>
      <c r="G1905" s="12"/>
      <c r="H1905" t="s">
        <v>9521</v>
      </c>
    </row>
    <row r="1906" spans="1:8" x14ac:dyDescent="0.25">
      <c r="A1906" s="16" t="s">
        <v>9520</v>
      </c>
      <c r="B1906" s="37">
        <v>3</v>
      </c>
      <c r="C1906" s="95" t="s">
        <v>1755</v>
      </c>
      <c r="D1906" t="s">
        <v>26</v>
      </c>
      <c r="E1906" s="95" t="s">
        <v>2392</v>
      </c>
      <c r="F1906" s="16">
        <v>28</v>
      </c>
      <c r="G1906" s="12"/>
      <c r="H1906" t="s">
        <v>9521</v>
      </c>
    </row>
    <row r="1907" spans="1:8" x14ac:dyDescent="0.25">
      <c r="A1907" s="16" t="s">
        <v>9520</v>
      </c>
      <c r="B1907" s="37">
        <v>4</v>
      </c>
      <c r="C1907" s="95" t="s">
        <v>1755</v>
      </c>
      <c r="D1907" t="s">
        <v>26</v>
      </c>
      <c r="E1907" s="95" t="s">
        <v>2392</v>
      </c>
      <c r="F1907" s="16">
        <v>28</v>
      </c>
      <c r="G1907" s="12"/>
      <c r="H1907" t="s">
        <v>9521</v>
      </c>
    </row>
    <row r="1908" spans="1:8" x14ac:dyDescent="0.25">
      <c r="A1908" s="16" t="s">
        <v>9520</v>
      </c>
      <c r="B1908" s="37">
        <v>5</v>
      </c>
      <c r="C1908" s="95" t="s">
        <v>1755</v>
      </c>
      <c r="D1908" t="s">
        <v>26</v>
      </c>
      <c r="E1908" s="95" t="s">
        <v>2392</v>
      </c>
      <c r="F1908" s="16">
        <v>42</v>
      </c>
      <c r="G1908" s="12"/>
      <c r="H1908" t="s">
        <v>9521</v>
      </c>
    </row>
    <row r="1909" spans="1:8" x14ac:dyDescent="0.25">
      <c r="A1909" s="16" t="s">
        <v>9520</v>
      </c>
      <c r="B1909" s="37">
        <v>6</v>
      </c>
      <c r="C1909" s="95" t="s">
        <v>1755</v>
      </c>
      <c r="D1909" t="s">
        <v>26</v>
      </c>
      <c r="E1909" s="95" t="s">
        <v>2392</v>
      </c>
      <c r="F1909" s="16">
        <v>42</v>
      </c>
      <c r="G1909" s="12"/>
      <c r="H1909" t="s">
        <v>9521</v>
      </c>
    </row>
    <row r="1910" spans="1:8" x14ac:dyDescent="0.25">
      <c r="A1910" s="16" t="s">
        <v>9520</v>
      </c>
      <c r="B1910" s="37">
        <v>7</v>
      </c>
      <c r="C1910" s="95" t="s">
        <v>1755</v>
      </c>
      <c r="D1910" t="s">
        <v>26</v>
      </c>
      <c r="E1910" s="95" t="s">
        <v>2390</v>
      </c>
      <c r="F1910" s="16">
        <v>7</v>
      </c>
      <c r="G1910" s="12"/>
      <c r="H1910" t="s">
        <v>9521</v>
      </c>
    </row>
    <row r="1911" spans="1:8" x14ac:dyDescent="0.25">
      <c r="A1911" s="16" t="s">
        <v>9520</v>
      </c>
      <c r="B1911" s="37">
        <v>8</v>
      </c>
      <c r="C1911" s="95" t="s">
        <v>1755</v>
      </c>
      <c r="D1911" t="s">
        <v>26</v>
      </c>
      <c r="E1911" s="95" t="s">
        <v>2390</v>
      </c>
      <c r="F1911" s="16">
        <v>7</v>
      </c>
      <c r="G1911" s="12"/>
      <c r="H1911" t="s">
        <v>9521</v>
      </c>
    </row>
    <row r="1912" spans="1:8" x14ac:dyDescent="0.25">
      <c r="A1912" s="16" t="s">
        <v>9520</v>
      </c>
      <c r="B1912" s="37">
        <v>9</v>
      </c>
      <c r="C1912" s="95" t="s">
        <v>1755</v>
      </c>
      <c r="D1912" t="s">
        <v>26</v>
      </c>
      <c r="E1912" s="95" t="s">
        <v>2390</v>
      </c>
      <c r="F1912" s="16">
        <v>28</v>
      </c>
      <c r="G1912" s="12"/>
      <c r="H1912" t="s">
        <v>9521</v>
      </c>
    </row>
    <row r="1913" spans="1:8" x14ac:dyDescent="0.25">
      <c r="A1913" s="16" t="s">
        <v>9520</v>
      </c>
      <c r="B1913" s="37">
        <v>10</v>
      </c>
      <c r="C1913" s="95" t="s">
        <v>1755</v>
      </c>
      <c r="D1913" t="s">
        <v>26</v>
      </c>
      <c r="E1913" s="95" t="s">
        <v>2390</v>
      </c>
      <c r="F1913" s="16">
        <v>28</v>
      </c>
      <c r="G1913" s="12"/>
      <c r="H1913" t="s">
        <v>9521</v>
      </c>
    </row>
    <row r="1914" spans="1:8" x14ac:dyDescent="0.25">
      <c r="A1914" s="16" t="s">
        <v>9520</v>
      </c>
      <c r="B1914" s="37">
        <v>11</v>
      </c>
      <c r="C1914" s="95" t="s">
        <v>1755</v>
      </c>
      <c r="D1914" t="s">
        <v>26</v>
      </c>
      <c r="E1914" s="95" t="s">
        <v>2390</v>
      </c>
      <c r="F1914" s="16">
        <v>42</v>
      </c>
      <c r="G1914" s="12"/>
      <c r="H1914" t="s">
        <v>9521</v>
      </c>
    </row>
    <row r="1915" spans="1:8" x14ac:dyDescent="0.25">
      <c r="A1915" s="16" t="s">
        <v>9520</v>
      </c>
      <c r="B1915" s="37">
        <v>12</v>
      </c>
      <c r="C1915" s="95" t="s">
        <v>1755</v>
      </c>
      <c r="D1915" t="s">
        <v>26</v>
      </c>
      <c r="E1915" s="95" t="s">
        <v>2390</v>
      </c>
      <c r="F1915" s="16">
        <v>42</v>
      </c>
      <c r="G1915" s="12"/>
      <c r="H1915" t="s">
        <v>9521</v>
      </c>
    </row>
    <row r="1916" spans="1:8" x14ac:dyDescent="0.25">
      <c r="A1916" s="16" t="s">
        <v>9679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9680</v>
      </c>
    </row>
    <row r="1917" spans="1:8" x14ac:dyDescent="0.25">
      <c r="A1917" s="16" t="s">
        <v>9679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9680</v>
      </c>
    </row>
    <row r="1918" spans="1:8" x14ac:dyDescent="0.25">
      <c r="A1918" s="16" t="s">
        <v>9679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9680</v>
      </c>
    </row>
    <row r="1919" spans="1:8" x14ac:dyDescent="0.25">
      <c r="A1919" s="16" t="s">
        <v>9679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9680</v>
      </c>
    </row>
    <row r="1920" spans="1:8" x14ac:dyDescent="0.25">
      <c r="A1920" s="16" t="s">
        <v>9679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9680</v>
      </c>
    </row>
    <row r="1921" spans="1:8" x14ac:dyDescent="0.25">
      <c r="A1921" s="16" t="s">
        <v>9679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9680</v>
      </c>
    </row>
    <row r="1922" spans="1:8" x14ac:dyDescent="0.25">
      <c r="A1922" s="16" t="s">
        <v>9679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9680</v>
      </c>
    </row>
    <row r="1923" spans="1:8" x14ac:dyDescent="0.25">
      <c r="A1923" s="16" t="s">
        <v>9679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9680</v>
      </c>
    </row>
    <row r="1924" spans="1:8" x14ac:dyDescent="0.25">
      <c r="A1924" s="16" t="s">
        <v>9679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9680</v>
      </c>
    </row>
    <row r="1925" spans="1:8" x14ac:dyDescent="0.25">
      <c r="A1925" s="16" t="s">
        <v>9679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9680</v>
      </c>
    </row>
    <row r="1926" spans="1:8" x14ac:dyDescent="0.25">
      <c r="A1926" s="16" t="s">
        <v>9679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9680</v>
      </c>
    </row>
    <row r="1927" spans="1:8" x14ac:dyDescent="0.25">
      <c r="A1927" s="16" t="s">
        <v>9679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9680</v>
      </c>
    </row>
    <row r="1928" spans="1:8" x14ac:dyDescent="0.25">
      <c r="A1928" s="16" t="s">
        <v>9717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9721</v>
      </c>
    </row>
    <row r="1929" spans="1:8" x14ac:dyDescent="0.25">
      <c r="A1929" s="16" t="s">
        <v>9717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9721</v>
      </c>
    </row>
    <row r="1930" spans="1:8" x14ac:dyDescent="0.25">
      <c r="A1930" s="16" t="s">
        <v>9717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9721</v>
      </c>
    </row>
    <row r="1931" spans="1:8" x14ac:dyDescent="0.25">
      <c r="A1931" s="16" t="s">
        <v>9717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9721</v>
      </c>
    </row>
    <row r="1932" spans="1:8" x14ac:dyDescent="0.25">
      <c r="A1932" s="16" t="s">
        <v>9717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9721</v>
      </c>
    </row>
    <row r="1933" spans="1:8" x14ac:dyDescent="0.25">
      <c r="A1933" s="16" t="s">
        <v>9717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9721</v>
      </c>
    </row>
    <row r="1934" spans="1:8" x14ac:dyDescent="0.25">
      <c r="A1934" s="16" t="s">
        <v>9717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9721</v>
      </c>
    </row>
    <row r="1935" spans="1:8" x14ac:dyDescent="0.25">
      <c r="A1935" s="16" t="s">
        <v>9717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9721</v>
      </c>
    </row>
    <row r="1936" spans="1:8" x14ac:dyDescent="0.25">
      <c r="A1936" s="16" t="s">
        <v>9717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9721</v>
      </c>
    </row>
    <row r="1937" spans="1:8" x14ac:dyDescent="0.25">
      <c r="A1937" s="16" t="s">
        <v>9717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9721</v>
      </c>
    </row>
    <row r="1938" spans="1:8" x14ac:dyDescent="0.25">
      <c r="A1938" s="16" t="s">
        <v>9717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9721</v>
      </c>
    </row>
    <row r="1939" spans="1:8" x14ac:dyDescent="0.25">
      <c r="A1939" s="16" t="s">
        <v>9717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9721</v>
      </c>
    </row>
    <row r="1940" spans="1:8" x14ac:dyDescent="0.25">
      <c r="A1940" s="16" t="s">
        <v>9797</v>
      </c>
      <c r="B1940" s="303">
        <v>1</v>
      </c>
      <c r="C1940" s="95" t="s">
        <v>1755</v>
      </c>
      <c r="D1940" t="s">
        <v>26</v>
      </c>
      <c r="E1940" s="95" t="s">
        <v>2392</v>
      </c>
      <c r="F1940" s="16">
        <v>7</v>
      </c>
      <c r="G1940" s="305"/>
      <c r="H1940" s="304" t="s">
        <v>9798</v>
      </c>
    </row>
    <row r="1941" spans="1:8" x14ac:dyDescent="0.25">
      <c r="A1941" s="16" t="s">
        <v>9797</v>
      </c>
      <c r="B1941" s="303">
        <v>2</v>
      </c>
      <c r="C1941" s="95" t="s">
        <v>1755</v>
      </c>
      <c r="D1941" t="s">
        <v>26</v>
      </c>
      <c r="E1941" s="95" t="s">
        <v>2392</v>
      </c>
      <c r="F1941" s="16">
        <v>7</v>
      </c>
      <c r="G1941" s="305"/>
      <c r="H1941" s="304" t="s">
        <v>9798</v>
      </c>
    </row>
    <row r="1942" spans="1:8" x14ac:dyDescent="0.25">
      <c r="A1942" s="16" t="s">
        <v>9797</v>
      </c>
      <c r="B1942" s="303">
        <v>3</v>
      </c>
      <c r="C1942" s="95" t="s">
        <v>1755</v>
      </c>
      <c r="D1942" t="s">
        <v>26</v>
      </c>
      <c r="E1942" s="95" t="s">
        <v>2392</v>
      </c>
      <c r="F1942" s="16">
        <v>28</v>
      </c>
      <c r="G1942" s="305"/>
      <c r="H1942" s="304" t="s">
        <v>9798</v>
      </c>
    </row>
    <row r="1943" spans="1:8" x14ac:dyDescent="0.25">
      <c r="A1943" s="16" t="s">
        <v>9797</v>
      </c>
      <c r="B1943" s="303">
        <v>4</v>
      </c>
      <c r="C1943" s="95" t="s">
        <v>1755</v>
      </c>
      <c r="D1943" t="s">
        <v>26</v>
      </c>
      <c r="E1943" s="95" t="s">
        <v>2392</v>
      </c>
      <c r="F1943" s="16">
        <v>28</v>
      </c>
      <c r="G1943" s="305"/>
      <c r="H1943" s="304" t="s">
        <v>9798</v>
      </c>
    </row>
    <row r="1944" spans="1:8" x14ac:dyDescent="0.25">
      <c r="A1944" s="16" t="s">
        <v>9797</v>
      </c>
      <c r="B1944" s="303">
        <v>5</v>
      </c>
      <c r="C1944" s="95" t="s">
        <v>1755</v>
      </c>
      <c r="D1944" t="s">
        <v>26</v>
      </c>
      <c r="E1944" s="95" t="s">
        <v>2392</v>
      </c>
      <c r="F1944" s="16">
        <v>42</v>
      </c>
      <c r="G1944" s="305"/>
      <c r="H1944" s="304" t="s">
        <v>9798</v>
      </c>
    </row>
    <row r="1945" spans="1:8" x14ac:dyDescent="0.25">
      <c r="A1945" s="16" t="s">
        <v>9797</v>
      </c>
      <c r="B1945" s="303">
        <v>6</v>
      </c>
      <c r="C1945" s="95" t="s">
        <v>1755</v>
      </c>
      <c r="D1945" t="s">
        <v>26</v>
      </c>
      <c r="E1945" s="95" t="s">
        <v>2392</v>
      </c>
      <c r="F1945" s="16">
        <v>42</v>
      </c>
      <c r="G1945" s="305"/>
      <c r="H1945" s="304" t="s">
        <v>9798</v>
      </c>
    </row>
    <row r="1946" spans="1:8" x14ac:dyDescent="0.25">
      <c r="A1946" s="16" t="s">
        <v>9797</v>
      </c>
      <c r="B1946" s="303">
        <v>7</v>
      </c>
      <c r="C1946" s="95" t="s">
        <v>1755</v>
      </c>
      <c r="D1946" t="s">
        <v>26</v>
      </c>
      <c r="E1946" s="95" t="s">
        <v>2390</v>
      </c>
      <c r="F1946" s="16">
        <v>7</v>
      </c>
      <c r="G1946" s="305"/>
      <c r="H1946" s="304" t="s">
        <v>9798</v>
      </c>
    </row>
    <row r="1947" spans="1:8" x14ac:dyDescent="0.25">
      <c r="A1947" s="16" t="s">
        <v>9797</v>
      </c>
      <c r="B1947" s="303">
        <v>8</v>
      </c>
      <c r="C1947" s="95" t="s">
        <v>1755</v>
      </c>
      <c r="D1947" t="s">
        <v>26</v>
      </c>
      <c r="E1947" s="95" t="s">
        <v>2390</v>
      </c>
      <c r="F1947" s="16">
        <v>7</v>
      </c>
      <c r="G1947" s="305"/>
      <c r="H1947" s="304" t="s">
        <v>9798</v>
      </c>
    </row>
    <row r="1948" spans="1:8" x14ac:dyDescent="0.25">
      <c r="A1948" s="16" t="s">
        <v>9797</v>
      </c>
      <c r="B1948" s="303">
        <v>9</v>
      </c>
      <c r="C1948" s="95" t="s">
        <v>1755</v>
      </c>
      <c r="D1948" t="s">
        <v>26</v>
      </c>
      <c r="E1948" s="95" t="s">
        <v>2390</v>
      </c>
      <c r="F1948" s="16">
        <v>28</v>
      </c>
      <c r="G1948" s="305"/>
      <c r="H1948" s="304" t="s">
        <v>9798</v>
      </c>
    </row>
    <row r="1949" spans="1:8" x14ac:dyDescent="0.25">
      <c r="A1949" s="16" t="s">
        <v>9797</v>
      </c>
      <c r="B1949" s="303">
        <v>10</v>
      </c>
      <c r="C1949" s="95" t="s">
        <v>1755</v>
      </c>
      <c r="D1949" t="s">
        <v>26</v>
      </c>
      <c r="E1949" s="95" t="s">
        <v>2390</v>
      </c>
      <c r="F1949" s="16">
        <v>28</v>
      </c>
      <c r="G1949" s="305"/>
      <c r="H1949" s="304" t="s">
        <v>9798</v>
      </c>
    </row>
    <row r="1950" spans="1:8" x14ac:dyDescent="0.25">
      <c r="A1950" s="16" t="s">
        <v>9797</v>
      </c>
      <c r="B1950" s="303">
        <v>11</v>
      </c>
      <c r="C1950" s="95" t="s">
        <v>1755</v>
      </c>
      <c r="D1950" t="s">
        <v>26</v>
      </c>
      <c r="E1950" s="95" t="s">
        <v>2390</v>
      </c>
      <c r="F1950" s="16">
        <v>42</v>
      </c>
      <c r="G1950" s="305"/>
      <c r="H1950" s="304" t="s">
        <v>9798</v>
      </c>
    </row>
    <row r="1951" spans="1:8" x14ac:dyDescent="0.25">
      <c r="A1951" s="16" t="s">
        <v>9797</v>
      </c>
      <c r="B1951" s="303">
        <v>12</v>
      </c>
      <c r="C1951" s="95" t="s">
        <v>1755</v>
      </c>
      <c r="D1951" t="s">
        <v>26</v>
      </c>
      <c r="E1951" s="95" t="s">
        <v>2390</v>
      </c>
      <c r="F1951" s="16">
        <v>42</v>
      </c>
      <c r="G1951" s="305"/>
      <c r="H1951" s="304" t="s">
        <v>9798</v>
      </c>
    </row>
    <row r="1952" spans="1:8" x14ac:dyDescent="0.25">
      <c r="A1952" s="16" t="s">
        <v>9890</v>
      </c>
      <c r="B1952" s="303">
        <v>1</v>
      </c>
      <c r="C1952" s="95" t="s">
        <v>1779</v>
      </c>
      <c r="D1952" s="304" t="s">
        <v>26</v>
      </c>
      <c r="E1952" s="95" t="s">
        <v>2392</v>
      </c>
      <c r="F1952" s="16">
        <v>7</v>
      </c>
      <c r="G1952" s="305"/>
      <c r="H1952" s="304" t="s">
        <v>9914</v>
      </c>
    </row>
    <row r="1953" spans="1:8" x14ac:dyDescent="0.25">
      <c r="A1953" s="16" t="s">
        <v>9890</v>
      </c>
      <c r="B1953" s="303">
        <v>2</v>
      </c>
      <c r="C1953" s="95" t="s">
        <v>1779</v>
      </c>
      <c r="D1953" s="304" t="s">
        <v>26</v>
      </c>
      <c r="E1953" s="95" t="s">
        <v>2392</v>
      </c>
      <c r="F1953" s="16">
        <v>7</v>
      </c>
      <c r="G1953" s="305"/>
      <c r="H1953" s="304" t="s">
        <v>9914</v>
      </c>
    </row>
    <row r="1954" spans="1:8" x14ac:dyDescent="0.25">
      <c r="A1954" s="16" t="s">
        <v>9890</v>
      </c>
      <c r="B1954" s="303">
        <v>3</v>
      </c>
      <c r="C1954" s="95" t="s">
        <v>1779</v>
      </c>
      <c r="D1954" s="304" t="s">
        <v>26</v>
      </c>
      <c r="E1954" s="95" t="s">
        <v>2392</v>
      </c>
      <c r="F1954" s="16">
        <v>28</v>
      </c>
      <c r="G1954" s="305"/>
      <c r="H1954" s="304" t="s">
        <v>9914</v>
      </c>
    </row>
    <row r="1955" spans="1:8" x14ac:dyDescent="0.25">
      <c r="A1955" s="16" t="s">
        <v>9890</v>
      </c>
      <c r="B1955" s="303">
        <v>4</v>
      </c>
      <c r="C1955" s="95" t="s">
        <v>1779</v>
      </c>
      <c r="D1955" s="304" t="s">
        <v>26</v>
      </c>
      <c r="E1955" s="95" t="s">
        <v>2392</v>
      </c>
      <c r="F1955" s="16">
        <v>28</v>
      </c>
      <c r="G1955" s="305"/>
      <c r="H1955" s="304" t="s">
        <v>9914</v>
      </c>
    </row>
    <row r="1956" spans="1:8" x14ac:dyDescent="0.25">
      <c r="A1956" s="16" t="s">
        <v>9890</v>
      </c>
      <c r="B1956" s="303">
        <v>5</v>
      </c>
      <c r="C1956" s="95" t="s">
        <v>1779</v>
      </c>
      <c r="D1956" s="304" t="s">
        <v>26</v>
      </c>
      <c r="E1956" s="95" t="s">
        <v>2392</v>
      </c>
      <c r="F1956" s="16">
        <v>42</v>
      </c>
      <c r="G1956" s="305"/>
      <c r="H1956" s="304" t="s">
        <v>9914</v>
      </c>
    </row>
    <row r="1957" spans="1:8" x14ac:dyDescent="0.25">
      <c r="A1957" s="16" t="s">
        <v>9890</v>
      </c>
      <c r="B1957" s="303">
        <v>6</v>
      </c>
      <c r="C1957" s="95" t="s">
        <v>1779</v>
      </c>
      <c r="D1957" s="304" t="s">
        <v>26</v>
      </c>
      <c r="E1957" s="95" t="s">
        <v>2392</v>
      </c>
      <c r="F1957" s="16">
        <v>42</v>
      </c>
      <c r="G1957" s="305"/>
      <c r="H1957" s="304" t="s">
        <v>9914</v>
      </c>
    </row>
    <row r="1958" spans="1:8" x14ac:dyDescent="0.25">
      <c r="A1958" s="16" t="s">
        <v>9890</v>
      </c>
      <c r="B1958" s="303">
        <v>7</v>
      </c>
      <c r="C1958" s="95" t="s">
        <v>1779</v>
      </c>
      <c r="D1958" s="304" t="s">
        <v>26</v>
      </c>
      <c r="E1958" s="95" t="s">
        <v>2390</v>
      </c>
      <c r="F1958" s="16">
        <v>7</v>
      </c>
      <c r="G1958" s="305"/>
      <c r="H1958" s="304" t="s">
        <v>9914</v>
      </c>
    </row>
    <row r="1959" spans="1:8" x14ac:dyDescent="0.25">
      <c r="A1959" s="16" t="s">
        <v>9890</v>
      </c>
      <c r="B1959" s="303">
        <v>8</v>
      </c>
      <c r="C1959" s="95" t="s">
        <v>1779</v>
      </c>
      <c r="D1959" s="304" t="s">
        <v>26</v>
      </c>
      <c r="E1959" s="95" t="s">
        <v>2390</v>
      </c>
      <c r="F1959" s="16">
        <v>7</v>
      </c>
      <c r="G1959" s="305"/>
      <c r="H1959" s="304" t="s">
        <v>9914</v>
      </c>
    </row>
    <row r="1960" spans="1:8" x14ac:dyDescent="0.25">
      <c r="A1960" s="16" t="s">
        <v>9890</v>
      </c>
      <c r="B1960" s="303">
        <v>9</v>
      </c>
      <c r="C1960" s="95" t="s">
        <v>1779</v>
      </c>
      <c r="D1960" s="304" t="s">
        <v>26</v>
      </c>
      <c r="E1960" s="95" t="s">
        <v>2390</v>
      </c>
      <c r="F1960" s="16">
        <v>28</v>
      </c>
      <c r="G1960" s="305"/>
      <c r="H1960" s="304" t="s">
        <v>9914</v>
      </c>
    </row>
    <row r="1961" spans="1:8" x14ac:dyDescent="0.25">
      <c r="A1961" s="16" t="s">
        <v>9890</v>
      </c>
      <c r="B1961" s="303">
        <v>10</v>
      </c>
      <c r="C1961" s="95" t="s">
        <v>1779</v>
      </c>
      <c r="D1961" s="304" t="s">
        <v>26</v>
      </c>
      <c r="E1961" s="95" t="s">
        <v>2390</v>
      </c>
      <c r="F1961" s="16">
        <v>28</v>
      </c>
      <c r="G1961" s="305"/>
      <c r="H1961" s="304" t="s">
        <v>9914</v>
      </c>
    </row>
    <row r="1962" spans="1:8" x14ac:dyDescent="0.25">
      <c r="A1962" s="16" t="s">
        <v>9890</v>
      </c>
      <c r="B1962" s="303">
        <v>11</v>
      </c>
      <c r="C1962" s="95" t="s">
        <v>1779</v>
      </c>
      <c r="D1962" s="304" t="s">
        <v>26</v>
      </c>
      <c r="E1962" s="95" t="s">
        <v>2390</v>
      </c>
      <c r="F1962" s="16">
        <v>42</v>
      </c>
      <c r="G1962" s="305"/>
      <c r="H1962" s="304" t="s">
        <v>9914</v>
      </c>
    </row>
    <row r="1963" spans="1:8" x14ac:dyDescent="0.25">
      <c r="A1963" s="16" t="s">
        <v>9890</v>
      </c>
      <c r="B1963" s="303">
        <v>12</v>
      </c>
      <c r="C1963" s="95" t="s">
        <v>1779</v>
      </c>
      <c r="D1963" s="304" t="s">
        <v>26</v>
      </c>
      <c r="E1963" s="95" t="s">
        <v>2390</v>
      </c>
      <c r="F1963" s="16">
        <v>42</v>
      </c>
      <c r="G1963" s="305"/>
      <c r="H1963" s="304" t="s">
        <v>9914</v>
      </c>
    </row>
  </sheetData>
  <phoneticPr fontId="2" type="noConversion"/>
  <dataValidations count="4">
    <dataValidation type="list" allowBlank="1" showInputMessage="1" showErrorMessage="1" sqref="A2:A1963" xr:uid="{52E1D727-0D49-49F7-8AB3-DF30078559C6}">
      <formula1>SOLO_IDAMOSTRA</formula1>
    </dataValidation>
    <dataValidation type="list" allowBlank="1" showInputMessage="1" showErrorMessage="1" sqref="C2:C1963" xr:uid="{256A5D2E-E755-4619-AB26-8A0B2883A1D6}">
      <formula1>CAMADA_SOLO</formula1>
    </dataValidation>
    <dataValidation type="list" allowBlank="1" showInputMessage="1" showErrorMessage="1" sqref="F2:F1963" xr:uid="{0F1880BC-04B1-4760-880F-DFBABB7091EA}">
      <formula1>DIAS_RUPTURA_CP</formula1>
    </dataValidation>
    <dataValidation type="list" allowBlank="1" showInputMessage="1" showErrorMessage="1" sqref="E2:E196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97"/>
  <sheetViews>
    <sheetView showGridLines="0" zoomScale="85" zoomScaleNormal="85" workbookViewId="0">
      <pane ySplit="1" topLeftCell="A2272" activePane="bottomLeft" state="frozen"/>
      <selection pane="bottomLeft" activeCell="F2298" sqref="F2298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9640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9640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9641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9641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9640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9640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9641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9641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1268</v>
      </c>
      <c r="J2286" s="51" t="s">
        <v>1268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1268</v>
      </c>
      <c r="J2287" s="51" t="s">
        <v>1268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1268</v>
      </c>
      <c r="J2288" s="51" t="s">
        <v>1268</v>
      </c>
      <c r="K2288" s="35">
        <v>46235</v>
      </c>
      <c r="L2288" s="36">
        <v>738.72</v>
      </c>
      <c r="M2288" s="36">
        <v>738.42</v>
      </c>
    </row>
    <row r="2289" spans="1:14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1268</v>
      </c>
      <c r="J2289" s="51" t="s">
        <v>1268</v>
      </c>
      <c r="K2289" s="35">
        <v>46235</v>
      </c>
      <c r="L2289" s="36">
        <v>739.74</v>
      </c>
      <c r="M2289" s="36">
        <v>739.42</v>
      </c>
    </row>
    <row r="2290" spans="1:14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1268</v>
      </c>
      <c r="J2290" s="51" t="s">
        <v>1268</v>
      </c>
      <c r="K2290" s="35">
        <v>46235</v>
      </c>
      <c r="L2290" s="36">
        <v>739.74</v>
      </c>
      <c r="M2290" s="36">
        <v>739.42</v>
      </c>
    </row>
    <row r="2291" spans="1:14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1268</v>
      </c>
      <c r="J2291" s="51" t="s">
        <v>1268</v>
      </c>
      <c r="K2291" s="35">
        <v>46235</v>
      </c>
      <c r="L2291" s="36">
        <v>739.74</v>
      </c>
      <c r="M2291" s="36">
        <v>739.42</v>
      </c>
    </row>
    <row r="2292" spans="1:14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1755</v>
      </c>
      <c r="J2292" s="51" t="s">
        <v>1755</v>
      </c>
      <c r="K2292" s="35">
        <v>46235</v>
      </c>
      <c r="L2292" s="36">
        <v>737.4</v>
      </c>
      <c r="M2292" s="36">
        <v>737.06</v>
      </c>
    </row>
    <row r="2293" spans="1:14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1755</v>
      </c>
      <c r="J2293" s="51" t="s">
        <v>1755</v>
      </c>
      <c r="K2293" s="35">
        <v>46235</v>
      </c>
      <c r="L2293" s="36">
        <v>737.4</v>
      </c>
      <c r="M2293" s="36">
        <v>737.06</v>
      </c>
    </row>
    <row r="2294" spans="1:14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1755</v>
      </c>
      <c r="J2294" s="51" t="s">
        <v>1755</v>
      </c>
      <c r="K2294" s="35">
        <v>46235</v>
      </c>
      <c r="L2294" s="36">
        <v>737.4</v>
      </c>
      <c r="M2294" s="36">
        <v>737.06</v>
      </c>
    </row>
    <row r="2295" spans="1:14" x14ac:dyDescent="0.25">
      <c r="A2295" s="32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326">
        <v>1</v>
      </c>
      <c r="G2295" s="327"/>
      <c r="H2295" s="327"/>
      <c r="I2295" s="44" t="s">
        <v>1755</v>
      </c>
      <c r="J2295" s="51" t="s">
        <v>1755</v>
      </c>
      <c r="K2295" s="328">
        <v>46237</v>
      </c>
      <c r="L2295" s="329">
        <v>737.76</v>
      </c>
      <c r="M2295" s="329">
        <v>737.4</v>
      </c>
      <c r="N2295" s="330"/>
    </row>
    <row r="2296" spans="1:14" x14ac:dyDescent="0.25">
      <c r="A2296" s="32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326">
        <v>2</v>
      </c>
      <c r="G2296" s="327"/>
      <c r="H2296" s="327"/>
      <c r="I2296" s="44" t="s">
        <v>1755</v>
      </c>
      <c r="J2296" s="51" t="s">
        <v>1755</v>
      </c>
      <c r="K2296" s="328">
        <v>46237</v>
      </c>
      <c r="L2296" s="329">
        <v>737.76</v>
      </c>
      <c r="M2296" s="329">
        <v>737.4</v>
      </c>
      <c r="N2296" s="330"/>
    </row>
    <row r="2297" spans="1:14" x14ac:dyDescent="0.25">
      <c r="A2297" s="32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326" t="s">
        <v>33</v>
      </c>
      <c r="G2297" s="327"/>
      <c r="H2297" s="327"/>
      <c r="I2297" s="44" t="s">
        <v>1755</v>
      </c>
      <c r="J2297" s="51" t="s">
        <v>1755</v>
      </c>
      <c r="K2297" s="328">
        <v>46237</v>
      </c>
      <c r="L2297" s="329">
        <v>737.76</v>
      </c>
      <c r="M2297" s="329">
        <v>737.4</v>
      </c>
      <c r="N2297" s="330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97" xr:uid="{F066078E-7EC0-435A-BF5A-D7D8AFD414A9}">
      <formula1>CAMADA_VIGA</formula1>
    </dataValidation>
    <dataValidation type="list" allowBlank="1" showInputMessage="1" showErrorMessage="1" sqref="D2:D2297" xr:uid="{F91F09F7-9091-4347-9334-877A12AB2ACA}">
      <formula1>SENTIDO</formula1>
    </dataValidation>
    <dataValidation type="list" allowBlank="1" showInputMessage="1" showErrorMessage="1" sqref="E2:E2297" xr:uid="{CDFC0ACE-009D-4767-8CD5-DFD89B3834E3}">
      <formula1>ORIENTACAO</formula1>
    </dataValidation>
    <dataValidation type="list" allowBlank="1" showInputMessage="1" showErrorMessage="1" sqref="B2:B2297" xr:uid="{B76B3DD7-4BCC-4F64-BD2C-1DD8FE698985}">
      <formula1>RODOVIA</formula1>
    </dataValidation>
    <dataValidation type="list" allowBlank="1" showInputMessage="1" showErrorMessage="1" sqref="F2:F229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843"/>
  <sheetViews>
    <sheetView showGridLines="0" zoomScale="85" zoomScaleNormal="85" workbookViewId="0">
      <pane ySplit="1" topLeftCell="A30827" activePane="bottomLeft" state="frozen"/>
      <selection pane="bottomLeft" activeCell="B30847" sqref="B30847:B3084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9601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9601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9601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9601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9601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9601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9601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9601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9601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9601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9601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9601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9601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9601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9601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9601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9601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9601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9601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9601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9601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9601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9601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9601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9601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9601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9601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9601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9602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9602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9602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9602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9602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9602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9602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9602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9602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9602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9602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9602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9602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9602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9602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9602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9602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9602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9602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9602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9602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9602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9602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9602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9602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9602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9602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9602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9603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9603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9603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9603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9603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9603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9603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9603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9603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9603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9603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9603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9603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9603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9603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9603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9603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9603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9603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9603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9603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9603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9603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9603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9603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9603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9603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9603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9604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9604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9604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9604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9604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9604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9604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9604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9604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9604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9604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9604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9605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9605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9605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9605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9606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9606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9606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9606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9606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9606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9606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9606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9606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9606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9606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9606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9606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9606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9606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9606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9606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9606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9607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9607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9607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9607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9608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9608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9608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9608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9608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9608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9608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9608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9608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9608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9608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9608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9608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9608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9608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9608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9608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9608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9608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9608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9608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9608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9609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9609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9609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9609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9609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9609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9609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9609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9609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9609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9609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9609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9609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9609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9609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9609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9609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9609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9609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9609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9609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9609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9610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9610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9610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9610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9610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9610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9610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9610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9610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9610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9610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9610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9610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9610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9610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9610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9610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9610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9610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9610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9610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9610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9611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9611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9611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9611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9611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9611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9611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9611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9611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9611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9611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9611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9611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9612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9612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9612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9612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9612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9612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9612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9612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9612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9612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9612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9612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9612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9613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9613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9613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9613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9613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9613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9613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9613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9613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9613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9613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9613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9613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9614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9614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9614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9614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9614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9614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9614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9614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9614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9614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9614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9614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9615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9615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9615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9615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9615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9615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9615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9615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9615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9615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9615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9615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9616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9616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9616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9616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9616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9616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9616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9616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9616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9616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9616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9616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9617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9617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9617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9617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9617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9618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9618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9618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9618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9618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9619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9619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9619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9619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9619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9620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9620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9620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9620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9620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9620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9620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9620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9620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9620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9620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9620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9620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9620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9620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9620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9620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9620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9620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9620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9620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9620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9620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9620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9621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9621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9621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9621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9621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9621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9621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9621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9621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9621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9621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9621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9621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9621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9621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9621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9621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9621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9621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9621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9621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9621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9621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9621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9622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9622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9622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9622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9622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9622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9622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9622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9622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9622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9622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9622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9622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9622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9622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9622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9622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9622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9622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9622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9622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9622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9622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9622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9623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9623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9623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9623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9623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9623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9623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9623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9623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9623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9623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9623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9624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9624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9624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9624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9624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9624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9624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9624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9624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9624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9624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9624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9625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9625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9625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9625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9625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9625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9625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9625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9625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9625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9625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9625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9626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9626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9626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9626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9626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9626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9626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9626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9626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9626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9626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9626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9626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9626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9627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9627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9627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9627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9627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9627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9627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9627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9627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9627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9627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9627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9627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9627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9628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9628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9628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9629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9629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9629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9630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9630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9630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9630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9630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9630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9630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9630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9630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9630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9630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9630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9630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9630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9630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9630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9630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9631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9631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9631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9631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9631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9631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9631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9631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9631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9631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9631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9631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9631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9631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9631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9631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9631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9628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9628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9628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9629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9629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9629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9632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9632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9632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9632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9632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9632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9632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9632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9632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9632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9632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9633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9633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9633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9633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9633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9633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9633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9633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9633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9633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9633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9634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9634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9634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9634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9634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9634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9634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9634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9634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9634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9634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9635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9635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9635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9635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9635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9635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9635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9635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9635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9635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9635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9635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9635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9635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9635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9635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9635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9635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9635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9636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9636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9636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9636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9636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9636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9636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9636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9636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9636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9636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9636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9636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9636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9636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9636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9636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9636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9636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9637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9637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9637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9637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9637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9637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9637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9637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9637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9637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9637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9637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9637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9637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9637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9637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9637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9637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9637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9638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9638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9638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9639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9639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9639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9642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9642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9642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9642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9642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9642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9642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9642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9642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9642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9642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9642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9642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9642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9643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9643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9643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9643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9643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9643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9643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9643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9643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9643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9643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9643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9643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9643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9638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9638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9638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9639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9639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9639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9644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9644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9644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9644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9644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9644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9644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9644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9644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9644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9645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9645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9645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9645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9645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9645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9645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9645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9645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9645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9646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9646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9646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9646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9646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9646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9646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9646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9646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9646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9648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9648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9648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9648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9648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9648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9648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9648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9649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9649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9649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9649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9649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9649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9649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9649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9650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9650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9650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9650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9650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9650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9650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9650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9651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9651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9651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9651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9651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9651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9652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9652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9652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9652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9652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9652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9653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9653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9653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9653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9653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9653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9657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9657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9657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9657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9657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9657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9657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9657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9657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9657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9657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9657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9657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9657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9657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9657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9657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9657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9657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9657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9657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9657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9657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9657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9657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9657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9657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9657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9657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9658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9658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9658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9658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9658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9658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9658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9658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9658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9658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9658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9658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9658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9658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9658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9658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9658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9658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9658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9658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9658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9658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9658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9658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9658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9658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9658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9658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9658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9659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9659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9659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9659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9659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9659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9659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9659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9659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9659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9659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9659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9659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9659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9659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9659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9659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9659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9659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9659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9659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9659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9659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9659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9659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9659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9659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9659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9659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9654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9654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9654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9654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9654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9654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9654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9654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9654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9654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9654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9654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9654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9654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9654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9654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9654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9654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9654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9654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9654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9655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9655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9655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9655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9655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9655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9655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9655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9655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9655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9655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9655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9655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9655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9655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9655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9655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9655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9655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9655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9655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9656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9656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9656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9656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9656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9656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9656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9656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9656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9656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9656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9656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9656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9656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9656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9656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9656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9656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9656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9656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9656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9660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9660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9660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9660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9660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9660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9660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9660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9660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9660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9660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9661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9661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9661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9661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9661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9661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9661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9661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9661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9661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9661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9662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9662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9662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9662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9662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9662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9662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9662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9662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9662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9662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9663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9663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9663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9663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9663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9663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9663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9663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9663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9663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9663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9663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9664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9664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9664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9664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9664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9664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9664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9664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9664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9664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9664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9664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9665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9665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9665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9665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9665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9665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9665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9665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9665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9665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9665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9665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9666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9666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9666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9666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9666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9666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9666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9667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9667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9667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9667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9667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9667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9667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9668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9668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9668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9668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9668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9668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9668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9669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9669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9669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9669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9669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9669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9669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9669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9669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9669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9669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9669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9669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9669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9669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9669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9669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9669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9669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9670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9670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9670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9670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9670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9670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9670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9670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9670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9670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9670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9670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9670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9670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9670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9670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9670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9670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9670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9671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9671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9671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9671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9671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9671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9671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9671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9671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9671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9671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9671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9671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9671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9671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9671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9671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9671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9671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9672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9672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9672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9672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9672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9672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9672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9672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9672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9672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9672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9672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9672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9672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9672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9672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9672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9672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9672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9672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9672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9672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9672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9672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9672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9672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9672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9672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9672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9672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9672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9672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9672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9672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9672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9672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9672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9672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9672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9672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9672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9672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9672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9672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9672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9672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9672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9672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9672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9673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9673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9673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9673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9673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9673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9673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9673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9673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9673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9673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9673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9673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9673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9673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9673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9673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9673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9673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9673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9673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9673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9673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9673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9673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9673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9673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9673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9673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9673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9673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9673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9673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9673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9673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9673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9673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9673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9673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9673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9673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9673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9673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9673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9673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9673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9673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9673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9673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9674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9674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9674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9674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9674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9674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9674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9674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9674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9674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9674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9674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9674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9674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9674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9674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9674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9674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9674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9674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9674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9674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9674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9674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9674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9674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9674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9674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9674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9674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9674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9674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9674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9674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9674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9674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9674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9674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9674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9674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9674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9674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9674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9674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9674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9674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9674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9674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9674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9675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9675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9675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9675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9675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9675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9675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9675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9675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9676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9676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9676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9676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9676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9676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9676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9676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9676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9677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9677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9677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9677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9677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9677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9677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9677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9677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9722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9722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9722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9722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9722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9722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9722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9722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9722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9722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9722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9722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9722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9722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9722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9722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9723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9723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9723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9723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9723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9723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9723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9723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9723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9723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9723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9723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9723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9723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9723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9723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9724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9724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9724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9724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9724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9724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9724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9724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9724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9724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9724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9724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9724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9724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9724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9724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9725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9725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9725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9725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9725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9725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9725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9725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9725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9725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9725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9725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9725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9725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9725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9725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9725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9726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9726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9726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9726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9726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9726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9726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9726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9726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9726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9726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9726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9726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9726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9726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9726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9726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9727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9727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9727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9727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9727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9727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9727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9727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9727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9727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9727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9727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9727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9727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9727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9727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9727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9728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9728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9728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9728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9728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9728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9728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9728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9728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9728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9728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9728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9728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9728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9728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9728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9728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9728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9729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9729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9729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9729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9729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9729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9729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9729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9729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9729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9729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9729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9729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9729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9729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9729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9729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9729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9730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9730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9730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9730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9730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9730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9730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9730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9730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9730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9730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9730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9730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9730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9730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9730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9730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9730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331" t="s">
        <v>9822</v>
      </c>
      <c r="B30787" s="332">
        <v>737.76</v>
      </c>
      <c r="C30787" s="56" t="s">
        <v>53</v>
      </c>
      <c r="D30787" s="333">
        <v>32.64</v>
      </c>
      <c r="E30787" s="303"/>
    </row>
    <row r="30788" spans="1:5" x14ac:dyDescent="0.25">
      <c r="A30788" s="331" t="s">
        <v>9822</v>
      </c>
      <c r="B30788" s="332">
        <v>737.74</v>
      </c>
      <c r="C30788" s="56" t="s">
        <v>53</v>
      </c>
      <c r="D30788" s="333">
        <v>30.6</v>
      </c>
      <c r="E30788" s="303"/>
    </row>
    <row r="30789" spans="1:5" x14ac:dyDescent="0.25">
      <c r="A30789" s="331" t="s">
        <v>9822</v>
      </c>
      <c r="B30789" s="332">
        <v>737.72</v>
      </c>
      <c r="C30789" s="56" t="s">
        <v>53</v>
      </c>
      <c r="D30789" s="333">
        <v>28.560000000000002</v>
      </c>
      <c r="E30789" s="303"/>
    </row>
    <row r="30790" spans="1:5" x14ac:dyDescent="0.25">
      <c r="A30790" s="331" t="s">
        <v>9822</v>
      </c>
      <c r="B30790" s="332">
        <v>737.7</v>
      </c>
      <c r="C30790" s="56" t="s">
        <v>53</v>
      </c>
      <c r="D30790" s="333">
        <v>26.52</v>
      </c>
      <c r="E30790" s="303"/>
    </row>
    <row r="30791" spans="1:5" x14ac:dyDescent="0.25">
      <c r="A30791" s="331" t="s">
        <v>9822</v>
      </c>
      <c r="B30791" s="332">
        <v>737.68</v>
      </c>
      <c r="C30791" s="56" t="s">
        <v>53</v>
      </c>
      <c r="D30791" s="333">
        <v>22.44</v>
      </c>
      <c r="E30791" s="303"/>
    </row>
    <row r="30792" spans="1:5" x14ac:dyDescent="0.25">
      <c r="A30792" s="331" t="s">
        <v>9822</v>
      </c>
      <c r="B30792" s="332">
        <v>737.66</v>
      </c>
      <c r="C30792" s="56" t="s">
        <v>53</v>
      </c>
      <c r="D30792" s="333">
        <v>24.48</v>
      </c>
      <c r="E30792" s="303"/>
    </row>
    <row r="30793" spans="1:5" x14ac:dyDescent="0.25">
      <c r="A30793" s="331" t="s">
        <v>9822</v>
      </c>
      <c r="B30793" s="332">
        <v>737.64</v>
      </c>
      <c r="C30793" s="56" t="s">
        <v>53</v>
      </c>
      <c r="D30793" s="333">
        <v>30.6</v>
      </c>
      <c r="E30793" s="303"/>
    </row>
    <row r="30794" spans="1:5" x14ac:dyDescent="0.25">
      <c r="A30794" s="331" t="s">
        <v>9822</v>
      </c>
      <c r="B30794" s="332">
        <v>737.62</v>
      </c>
      <c r="C30794" s="56" t="s">
        <v>53</v>
      </c>
      <c r="D30794" s="333">
        <v>28.560000000000002</v>
      </c>
      <c r="E30794" s="303"/>
    </row>
    <row r="30795" spans="1:5" x14ac:dyDescent="0.25">
      <c r="A30795" s="331" t="s">
        <v>9822</v>
      </c>
      <c r="B30795" s="332">
        <v>737.6</v>
      </c>
      <c r="C30795" s="56" t="s">
        <v>53</v>
      </c>
      <c r="D30795" s="333">
        <v>26.52</v>
      </c>
      <c r="E30795" s="303"/>
    </row>
    <row r="30796" spans="1:5" x14ac:dyDescent="0.25">
      <c r="A30796" s="331" t="s">
        <v>9822</v>
      </c>
      <c r="B30796" s="332">
        <v>737.58</v>
      </c>
      <c r="C30796" s="56" t="s">
        <v>53</v>
      </c>
      <c r="D30796" s="333">
        <v>34.68</v>
      </c>
      <c r="E30796" s="303"/>
    </row>
    <row r="30797" spans="1:5" x14ac:dyDescent="0.25">
      <c r="A30797" s="331" t="s">
        <v>9822</v>
      </c>
      <c r="B30797" s="332">
        <v>737.56</v>
      </c>
      <c r="C30797" s="56" t="s">
        <v>53</v>
      </c>
      <c r="D30797" s="333">
        <v>32.64</v>
      </c>
      <c r="E30797" s="303"/>
    </row>
    <row r="30798" spans="1:5" x14ac:dyDescent="0.25">
      <c r="A30798" s="331" t="s">
        <v>9822</v>
      </c>
      <c r="B30798" s="332">
        <v>737.54</v>
      </c>
      <c r="C30798" s="56" t="s">
        <v>53</v>
      </c>
      <c r="D30798" s="333">
        <v>30.6</v>
      </c>
      <c r="E30798" s="303"/>
    </row>
    <row r="30799" spans="1:5" x14ac:dyDescent="0.25">
      <c r="A30799" s="331" t="s">
        <v>9822</v>
      </c>
      <c r="B30799" s="332">
        <v>737.52</v>
      </c>
      <c r="C30799" s="56" t="s">
        <v>53</v>
      </c>
      <c r="D30799" s="333">
        <v>24.48</v>
      </c>
      <c r="E30799" s="303"/>
    </row>
    <row r="30800" spans="1:5" x14ac:dyDescent="0.25">
      <c r="A30800" s="331" t="s">
        <v>9822</v>
      </c>
      <c r="B30800" s="332">
        <v>737.5</v>
      </c>
      <c r="C30800" s="56" t="s">
        <v>53</v>
      </c>
      <c r="D30800" s="333">
        <v>22.44</v>
      </c>
      <c r="E30800" s="303"/>
    </row>
    <row r="30801" spans="1:5" x14ac:dyDescent="0.25">
      <c r="A30801" s="331" t="s">
        <v>9822</v>
      </c>
      <c r="B30801" s="332">
        <v>737.48</v>
      </c>
      <c r="C30801" s="56" t="s">
        <v>53</v>
      </c>
      <c r="D30801" s="333">
        <v>34.68</v>
      </c>
      <c r="E30801" s="303"/>
    </row>
    <row r="30802" spans="1:5" x14ac:dyDescent="0.25">
      <c r="A30802" s="331" t="s">
        <v>9822</v>
      </c>
      <c r="B30802" s="332">
        <v>737.46</v>
      </c>
      <c r="C30802" s="56" t="s">
        <v>53</v>
      </c>
      <c r="D30802" s="333">
        <v>30.6</v>
      </c>
      <c r="E30802" s="303"/>
    </row>
    <row r="30803" spans="1:5" x14ac:dyDescent="0.25">
      <c r="A30803" s="331" t="s">
        <v>9822</v>
      </c>
      <c r="B30803" s="332">
        <v>737.44</v>
      </c>
      <c r="C30803" s="56" t="s">
        <v>53</v>
      </c>
      <c r="D30803" s="333">
        <v>28.560000000000002</v>
      </c>
      <c r="E30803" s="303"/>
    </row>
    <row r="30804" spans="1:5" x14ac:dyDescent="0.25">
      <c r="A30804" s="331" t="s">
        <v>9822</v>
      </c>
      <c r="B30804" s="332">
        <v>737.42</v>
      </c>
      <c r="C30804" s="56" t="s">
        <v>53</v>
      </c>
      <c r="D30804" s="333">
        <v>26.52</v>
      </c>
      <c r="E30804" s="303"/>
    </row>
    <row r="30805" spans="1:5" x14ac:dyDescent="0.25">
      <c r="A30805" s="334" t="s">
        <v>9822</v>
      </c>
      <c r="B30805" s="335">
        <v>737.4</v>
      </c>
      <c r="C30805" s="56" t="s">
        <v>53</v>
      </c>
      <c r="D30805" s="336">
        <v>24.48</v>
      </c>
      <c r="E30805" s="337"/>
    </row>
    <row r="30806" spans="1:5" x14ac:dyDescent="0.25">
      <c r="A30806" s="331" t="s">
        <v>9823</v>
      </c>
      <c r="B30806" s="332">
        <v>737.76</v>
      </c>
      <c r="C30806" s="56" t="s">
        <v>56</v>
      </c>
      <c r="D30806" s="333">
        <v>30.6</v>
      </c>
      <c r="E30806" s="303"/>
    </row>
    <row r="30807" spans="1:5" x14ac:dyDescent="0.25">
      <c r="A30807" s="331" t="s">
        <v>9823</v>
      </c>
      <c r="B30807" s="332">
        <v>737.74</v>
      </c>
      <c r="C30807" s="56" t="s">
        <v>56</v>
      </c>
      <c r="D30807" s="333">
        <v>28.560000000000002</v>
      </c>
      <c r="E30807" s="303"/>
    </row>
    <row r="30808" spans="1:5" x14ac:dyDescent="0.25">
      <c r="A30808" s="331" t="s">
        <v>9823</v>
      </c>
      <c r="B30808" s="332">
        <v>737.72</v>
      </c>
      <c r="C30808" s="56" t="s">
        <v>56</v>
      </c>
      <c r="D30808" s="333">
        <v>24.48</v>
      </c>
      <c r="E30808" s="303"/>
    </row>
    <row r="30809" spans="1:5" x14ac:dyDescent="0.25">
      <c r="A30809" s="331" t="s">
        <v>9823</v>
      </c>
      <c r="B30809" s="332">
        <v>737.7</v>
      </c>
      <c r="C30809" s="56" t="s">
        <v>56</v>
      </c>
      <c r="D30809" s="333">
        <v>26.52</v>
      </c>
      <c r="E30809" s="303"/>
    </row>
    <row r="30810" spans="1:5" x14ac:dyDescent="0.25">
      <c r="A30810" s="331" t="s">
        <v>9823</v>
      </c>
      <c r="B30810" s="332">
        <v>737.68</v>
      </c>
      <c r="C30810" s="56" t="s">
        <v>56</v>
      </c>
      <c r="D30810" s="333">
        <v>22.44</v>
      </c>
      <c r="E30810" s="303"/>
    </row>
    <row r="30811" spans="1:5" x14ac:dyDescent="0.25">
      <c r="A30811" s="331" t="s">
        <v>9823</v>
      </c>
      <c r="B30811" s="332">
        <v>737.66</v>
      </c>
      <c r="C30811" s="56" t="s">
        <v>56</v>
      </c>
      <c r="D30811" s="333">
        <v>24.48</v>
      </c>
      <c r="E30811" s="303"/>
    </row>
    <row r="30812" spans="1:5" x14ac:dyDescent="0.25">
      <c r="A30812" s="331" t="s">
        <v>9823</v>
      </c>
      <c r="B30812" s="332">
        <v>737.64</v>
      </c>
      <c r="C30812" s="56" t="s">
        <v>56</v>
      </c>
      <c r="D30812" s="333">
        <v>32.64</v>
      </c>
      <c r="E30812" s="303"/>
    </row>
    <row r="30813" spans="1:5" x14ac:dyDescent="0.25">
      <c r="A30813" s="331" t="s">
        <v>9823</v>
      </c>
      <c r="B30813" s="332">
        <v>737.62</v>
      </c>
      <c r="C30813" s="56" t="s">
        <v>56</v>
      </c>
      <c r="D30813" s="333">
        <v>26.52</v>
      </c>
      <c r="E30813" s="303"/>
    </row>
    <row r="30814" spans="1:5" x14ac:dyDescent="0.25">
      <c r="A30814" s="331" t="s">
        <v>9823</v>
      </c>
      <c r="B30814" s="332">
        <v>737.6</v>
      </c>
      <c r="C30814" s="56" t="s">
        <v>56</v>
      </c>
      <c r="D30814" s="333">
        <v>30.6</v>
      </c>
      <c r="E30814" s="303"/>
    </row>
    <row r="30815" spans="1:5" x14ac:dyDescent="0.25">
      <c r="A30815" s="331" t="s">
        <v>9823</v>
      </c>
      <c r="B30815" s="332">
        <v>737.58</v>
      </c>
      <c r="C30815" s="56" t="s">
        <v>56</v>
      </c>
      <c r="D30815" s="333">
        <v>34.68</v>
      </c>
      <c r="E30815" s="303"/>
    </row>
    <row r="30816" spans="1:5" x14ac:dyDescent="0.25">
      <c r="A30816" s="331" t="s">
        <v>9823</v>
      </c>
      <c r="B30816" s="332">
        <v>737.56</v>
      </c>
      <c r="C30816" s="56" t="s">
        <v>56</v>
      </c>
      <c r="D30816" s="333">
        <v>24.48</v>
      </c>
      <c r="E30816" s="303"/>
    </row>
    <row r="30817" spans="1:5" x14ac:dyDescent="0.25">
      <c r="A30817" s="331" t="s">
        <v>9823</v>
      </c>
      <c r="B30817" s="332">
        <v>737.54</v>
      </c>
      <c r="C30817" s="56" t="s">
        <v>56</v>
      </c>
      <c r="D30817" s="333">
        <v>22.44</v>
      </c>
      <c r="E30817" s="303"/>
    </row>
    <row r="30818" spans="1:5" x14ac:dyDescent="0.25">
      <c r="A30818" s="331" t="s">
        <v>9823</v>
      </c>
      <c r="B30818" s="332">
        <v>737.52</v>
      </c>
      <c r="C30818" s="56" t="s">
        <v>56</v>
      </c>
      <c r="D30818" s="333">
        <v>26.52</v>
      </c>
      <c r="E30818" s="303"/>
    </row>
    <row r="30819" spans="1:5" x14ac:dyDescent="0.25">
      <c r="A30819" s="331" t="s">
        <v>9823</v>
      </c>
      <c r="B30819" s="332">
        <v>737.5</v>
      </c>
      <c r="C30819" s="56" t="s">
        <v>56</v>
      </c>
      <c r="D30819" s="333">
        <v>30.6</v>
      </c>
      <c r="E30819" s="303"/>
    </row>
    <row r="30820" spans="1:5" x14ac:dyDescent="0.25">
      <c r="A30820" s="331" t="s">
        <v>9823</v>
      </c>
      <c r="B30820" s="332">
        <v>737.48</v>
      </c>
      <c r="C30820" s="56" t="s">
        <v>56</v>
      </c>
      <c r="D30820" s="333">
        <v>32.64</v>
      </c>
      <c r="E30820" s="303"/>
    </row>
    <row r="30821" spans="1:5" x14ac:dyDescent="0.25">
      <c r="A30821" s="331" t="s">
        <v>9823</v>
      </c>
      <c r="B30821" s="332">
        <v>737.46</v>
      </c>
      <c r="C30821" s="56" t="s">
        <v>56</v>
      </c>
      <c r="D30821" s="333">
        <v>28.560000000000002</v>
      </c>
      <c r="E30821" s="303"/>
    </row>
    <row r="30822" spans="1:5" x14ac:dyDescent="0.25">
      <c r="A30822" s="331" t="s">
        <v>9823</v>
      </c>
      <c r="B30822" s="332">
        <v>737.44</v>
      </c>
      <c r="C30822" s="56" t="s">
        <v>56</v>
      </c>
      <c r="D30822" s="333">
        <v>26.52</v>
      </c>
      <c r="E30822" s="303"/>
    </row>
    <row r="30823" spans="1:5" x14ac:dyDescent="0.25">
      <c r="A30823" s="331" t="s">
        <v>9823</v>
      </c>
      <c r="B30823" s="332">
        <v>737.42</v>
      </c>
      <c r="C30823" s="56" t="s">
        <v>56</v>
      </c>
      <c r="D30823" s="333">
        <v>24.48</v>
      </c>
      <c r="E30823" s="303"/>
    </row>
    <row r="30824" spans="1:5" x14ac:dyDescent="0.25">
      <c r="A30824" s="334" t="s">
        <v>9823</v>
      </c>
      <c r="B30824" s="335">
        <v>737.4</v>
      </c>
      <c r="C30824" s="56" t="s">
        <v>56</v>
      </c>
      <c r="D30824" s="336">
        <v>22.44</v>
      </c>
      <c r="E30824" s="337"/>
    </row>
    <row r="30825" spans="1:5" x14ac:dyDescent="0.25">
      <c r="A30825" s="331" t="s">
        <v>9824</v>
      </c>
      <c r="B30825" s="332">
        <v>737.76</v>
      </c>
      <c r="C30825" s="56" t="s">
        <v>56</v>
      </c>
      <c r="D30825" s="333">
        <v>24.48</v>
      </c>
      <c r="E30825" s="303"/>
    </row>
    <row r="30826" spans="1:5" x14ac:dyDescent="0.25">
      <c r="A30826" s="331" t="s">
        <v>9824</v>
      </c>
      <c r="B30826" s="332">
        <v>737.74</v>
      </c>
      <c r="C30826" s="56" t="s">
        <v>56</v>
      </c>
      <c r="D30826" s="333">
        <v>30.6</v>
      </c>
      <c r="E30826" s="303"/>
    </row>
    <row r="30827" spans="1:5" x14ac:dyDescent="0.25">
      <c r="A30827" s="331" t="s">
        <v>9824</v>
      </c>
      <c r="B30827" s="332">
        <v>737.72</v>
      </c>
      <c r="C30827" s="56" t="s">
        <v>56</v>
      </c>
      <c r="D30827" s="333">
        <v>28.560000000000002</v>
      </c>
      <c r="E30827" s="303"/>
    </row>
    <row r="30828" spans="1:5" x14ac:dyDescent="0.25">
      <c r="A30828" s="331" t="s">
        <v>9824</v>
      </c>
      <c r="B30828" s="332">
        <v>737.7</v>
      </c>
      <c r="C30828" s="56" t="s">
        <v>56</v>
      </c>
      <c r="D30828" s="333">
        <v>26.52</v>
      </c>
      <c r="E30828" s="303"/>
    </row>
    <row r="30829" spans="1:5" x14ac:dyDescent="0.25">
      <c r="A30829" s="331" t="s">
        <v>9824</v>
      </c>
      <c r="B30829" s="332">
        <v>737.68</v>
      </c>
      <c r="C30829" s="56" t="s">
        <v>56</v>
      </c>
      <c r="D30829" s="333">
        <v>30.6</v>
      </c>
      <c r="E30829" s="303"/>
    </row>
    <row r="30830" spans="1:5" x14ac:dyDescent="0.25">
      <c r="A30830" s="331" t="s">
        <v>9824</v>
      </c>
      <c r="B30830" s="332">
        <v>737.66</v>
      </c>
      <c r="C30830" s="56" t="s">
        <v>56</v>
      </c>
      <c r="D30830" s="333">
        <v>32.64</v>
      </c>
      <c r="E30830" s="303"/>
    </row>
    <row r="30831" spans="1:5" x14ac:dyDescent="0.25">
      <c r="A30831" s="331" t="s">
        <v>9824</v>
      </c>
      <c r="B30831" s="332">
        <v>737.64</v>
      </c>
      <c r="C30831" s="56" t="s">
        <v>56</v>
      </c>
      <c r="D30831" s="333">
        <v>24.48</v>
      </c>
      <c r="E30831" s="303"/>
    </row>
    <row r="30832" spans="1:5" x14ac:dyDescent="0.25">
      <c r="A30832" s="331" t="s">
        <v>9824</v>
      </c>
      <c r="B30832" s="332">
        <v>737.62</v>
      </c>
      <c r="C30832" s="56" t="s">
        <v>56</v>
      </c>
      <c r="D30832" s="333">
        <v>32.64</v>
      </c>
      <c r="E30832" s="303"/>
    </row>
    <row r="30833" spans="1:5" x14ac:dyDescent="0.25">
      <c r="A30833" s="331" t="s">
        <v>9824</v>
      </c>
      <c r="B30833" s="332">
        <v>737.6</v>
      </c>
      <c r="C30833" s="56" t="s">
        <v>56</v>
      </c>
      <c r="D30833" s="333">
        <v>26.52</v>
      </c>
      <c r="E30833" s="303"/>
    </row>
    <row r="30834" spans="1:5" x14ac:dyDescent="0.25">
      <c r="A30834" s="331" t="s">
        <v>9824</v>
      </c>
      <c r="B30834" s="332">
        <v>737.58</v>
      </c>
      <c r="C30834" s="56" t="s">
        <v>56</v>
      </c>
      <c r="D30834" s="333">
        <v>24.48</v>
      </c>
      <c r="E30834" s="303"/>
    </row>
    <row r="30835" spans="1:5" x14ac:dyDescent="0.25">
      <c r="A30835" s="331" t="s">
        <v>9824</v>
      </c>
      <c r="B30835" s="332">
        <v>737.56</v>
      </c>
      <c r="C30835" s="56" t="s">
        <v>56</v>
      </c>
      <c r="D30835" s="333">
        <v>28.560000000000002</v>
      </c>
      <c r="E30835" s="303"/>
    </row>
    <row r="30836" spans="1:5" x14ac:dyDescent="0.25">
      <c r="A30836" s="331" t="s">
        <v>9824</v>
      </c>
      <c r="B30836" s="332">
        <v>737.54</v>
      </c>
      <c r="C30836" s="56" t="s">
        <v>56</v>
      </c>
      <c r="D30836" s="333">
        <v>26.52</v>
      </c>
      <c r="E30836" s="303"/>
    </row>
    <row r="30837" spans="1:5" x14ac:dyDescent="0.25">
      <c r="A30837" s="331" t="s">
        <v>9824</v>
      </c>
      <c r="B30837" s="332">
        <v>737.52</v>
      </c>
      <c r="C30837" s="56" t="s">
        <v>56</v>
      </c>
      <c r="D30837" s="333">
        <v>30.6</v>
      </c>
      <c r="E30837" s="303"/>
    </row>
    <row r="30838" spans="1:5" x14ac:dyDescent="0.25">
      <c r="A30838" s="331" t="s">
        <v>9824</v>
      </c>
      <c r="B30838" s="332">
        <v>737.5</v>
      </c>
      <c r="C30838" s="56" t="s">
        <v>56</v>
      </c>
      <c r="D30838" s="333">
        <v>34.68</v>
      </c>
      <c r="E30838" s="303"/>
    </row>
    <row r="30839" spans="1:5" x14ac:dyDescent="0.25">
      <c r="A30839" s="331" t="s">
        <v>9824</v>
      </c>
      <c r="B30839" s="332">
        <v>737.48</v>
      </c>
      <c r="C30839" s="56" t="s">
        <v>56</v>
      </c>
      <c r="D30839" s="333">
        <v>32.64</v>
      </c>
      <c r="E30839" s="303"/>
    </row>
    <row r="30840" spans="1:5" x14ac:dyDescent="0.25">
      <c r="A30840" s="331" t="s">
        <v>9824</v>
      </c>
      <c r="B30840" s="332">
        <v>737.46</v>
      </c>
      <c r="C30840" s="56" t="s">
        <v>56</v>
      </c>
      <c r="D30840" s="333">
        <v>30.6</v>
      </c>
      <c r="E30840" s="303"/>
    </row>
    <row r="30841" spans="1:5" x14ac:dyDescent="0.25">
      <c r="A30841" s="331" t="s">
        <v>9824</v>
      </c>
      <c r="B30841" s="332">
        <v>737.44</v>
      </c>
      <c r="C30841" s="56" t="s">
        <v>56</v>
      </c>
      <c r="D30841" s="333">
        <v>26.52</v>
      </c>
      <c r="E30841" s="303"/>
    </row>
    <row r="30842" spans="1:5" x14ac:dyDescent="0.25">
      <c r="A30842" s="331" t="s">
        <v>9824</v>
      </c>
      <c r="B30842" s="332">
        <v>737.42</v>
      </c>
      <c r="C30842" s="56" t="s">
        <v>56</v>
      </c>
      <c r="D30842" s="333">
        <v>28.560000000000002</v>
      </c>
      <c r="E30842" s="303"/>
    </row>
    <row r="30843" spans="1:5" x14ac:dyDescent="0.25">
      <c r="A30843" s="334" t="s">
        <v>9824</v>
      </c>
      <c r="B30843" s="335">
        <v>737.4</v>
      </c>
      <c r="C30843" s="56" t="s">
        <v>56</v>
      </c>
      <c r="D30843" s="336">
        <v>24.48</v>
      </c>
      <c r="E30843" s="337"/>
    </row>
  </sheetData>
  <phoneticPr fontId="2" type="noConversion"/>
  <dataValidations disablePrompts="1" count="1">
    <dataValidation type="list" allowBlank="1" showInputMessage="1" showErrorMessage="1" sqref="C2:C308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985" zoomScale="85" zoomScaleNormal="85" workbookViewId="0">
      <selection activeCell="E987" sqref="E9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9457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9456</v>
      </c>
      <c r="C1015" s="81" t="s">
        <v>9458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9338</v>
      </c>
      <c r="D1052" s="6">
        <v>46231</v>
      </c>
      <c r="E1052" s="8" t="s">
        <v>9343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9339</v>
      </c>
      <c r="D1053" s="6">
        <v>46231</v>
      </c>
      <c r="E1053" s="8" t="s">
        <v>9343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9343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9340</v>
      </c>
      <c r="D1055" s="6">
        <v>46231</v>
      </c>
      <c r="E1055" s="8" t="s">
        <v>9344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9341</v>
      </c>
      <c r="D1056" s="6">
        <v>46231</v>
      </c>
      <c r="E1056" s="8" t="s">
        <v>9344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9344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9342</v>
      </c>
      <c r="D1058" s="6">
        <v>46231</v>
      </c>
      <c r="E1058" s="8" t="s">
        <v>9344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9398</v>
      </c>
      <c r="D1060" s="6">
        <v>46232</v>
      </c>
      <c r="E1060" s="8" t="s">
        <v>9402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9402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9399</v>
      </c>
      <c r="D1062" s="6">
        <v>46232</v>
      </c>
      <c r="E1062" s="8" t="s">
        <v>9402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9400</v>
      </c>
      <c r="D1063" s="6">
        <v>46232</v>
      </c>
      <c r="E1063" s="8" t="s">
        <v>9402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9402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9401</v>
      </c>
      <c r="D1065" s="6">
        <v>46232</v>
      </c>
      <c r="E1065" s="8" t="s">
        <v>9403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9452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9452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9484</v>
      </c>
      <c r="D1068" s="6">
        <v>46233</v>
      </c>
      <c r="E1068" s="8" t="s">
        <v>9486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9487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9485</v>
      </c>
      <c r="D1070" s="6">
        <v>46233</v>
      </c>
      <c r="E1070" s="8" t="s">
        <v>9488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9522</v>
      </c>
      <c r="C1071" s="81" t="s">
        <v>9523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9524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9526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9527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9525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9688</v>
      </c>
      <c r="D1083" s="6">
        <v>46235</v>
      </c>
      <c r="E1083" s="8" t="s">
        <v>9691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9690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9689</v>
      </c>
      <c r="D1085" s="6">
        <v>46235</v>
      </c>
      <c r="E1085" s="8" t="s">
        <v>9692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9692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4449</v>
      </c>
      <c r="C1087" s="8">
        <v>1716</v>
      </c>
      <c r="D1087" s="6">
        <v>46237</v>
      </c>
      <c r="E1087" s="8" t="s">
        <v>9743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4017</v>
      </c>
      <c r="C1088" s="81" t="s">
        <v>9742</v>
      </c>
      <c r="D1088" s="6">
        <v>46237</v>
      </c>
      <c r="E1088" s="8" t="s">
        <v>9744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4019</v>
      </c>
      <c r="C1089" s="8">
        <v>1831</v>
      </c>
      <c r="D1089" s="6">
        <v>46237</v>
      </c>
      <c r="E1089" s="8" t="s">
        <v>9744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4017</v>
      </c>
      <c r="C1090" s="81" t="s">
        <v>9745</v>
      </c>
      <c r="D1090" s="6">
        <v>46237</v>
      </c>
      <c r="E1090" s="8" t="s">
        <v>9744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4024</v>
      </c>
      <c r="C1091" s="81" t="s">
        <v>9741</v>
      </c>
      <c r="D1091" s="6">
        <v>46237</v>
      </c>
      <c r="E1091" s="8" t="s">
        <v>9746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4019</v>
      </c>
      <c r="C1092" s="8">
        <v>1832</v>
      </c>
      <c r="D1092" s="6">
        <v>46237</v>
      </c>
      <c r="E1092" s="8" t="s">
        <v>9746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4449</v>
      </c>
      <c r="C1093" s="8">
        <v>1717</v>
      </c>
      <c r="D1093" s="6">
        <v>46237</v>
      </c>
      <c r="E1093" s="8" t="s">
        <v>9748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s="129" customFormat="1" x14ac:dyDescent="0.25">
      <c r="A1094" s="306">
        <v>1120</v>
      </c>
      <c r="B1094" s="307" t="s">
        <v>4017</v>
      </c>
      <c r="C1094" s="308" t="s">
        <v>9747</v>
      </c>
      <c r="D1094" s="309">
        <v>46237</v>
      </c>
      <c r="E1094" s="306" t="s">
        <v>9744</v>
      </c>
      <c r="F1094" s="310">
        <v>702</v>
      </c>
      <c r="G1094" s="306">
        <v>80</v>
      </c>
      <c r="H1094" s="306">
        <v>20</v>
      </c>
      <c r="I1094" s="311">
        <v>30</v>
      </c>
      <c r="J1094" s="312">
        <v>21.7</v>
      </c>
      <c r="K1094" s="311">
        <v>60</v>
      </c>
      <c r="L1094" s="312" t="s">
        <v>23</v>
      </c>
    </row>
    <row r="1095" spans="1:12" x14ac:dyDescent="0.25">
      <c r="A1095" s="8">
        <v>1121</v>
      </c>
      <c r="B1095" s="224" t="s">
        <v>4017</v>
      </c>
      <c r="C1095" s="81" t="s">
        <v>9891</v>
      </c>
      <c r="D1095" s="6">
        <v>46238</v>
      </c>
      <c r="E1095" s="8" t="s">
        <v>9892</v>
      </c>
      <c r="F1095" s="40">
        <v>736.4</v>
      </c>
      <c r="G1095" s="8">
        <v>210</v>
      </c>
      <c r="H1095" s="8">
        <v>30</v>
      </c>
      <c r="I1095" s="41">
        <v>40</v>
      </c>
      <c r="J1095" s="22">
        <v>16.7</v>
      </c>
      <c r="K1095" s="41">
        <v>240</v>
      </c>
      <c r="L1095" s="22" t="s">
        <v>23</v>
      </c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0" t="s">
        <v>4760</v>
      </c>
      <c r="B1" s="300"/>
      <c r="C1" s="300"/>
      <c r="D1" s="300"/>
      <c r="E1" s="300"/>
      <c r="F1" s="300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0" t="s">
        <v>4802</v>
      </c>
      <c r="B25" s="300"/>
      <c r="C25" s="300"/>
      <c r="D25" s="300"/>
      <c r="E25" s="300"/>
      <c r="F25" s="300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0" t="s">
        <v>4813</v>
      </c>
      <c r="B40" s="300"/>
      <c r="C40" s="300"/>
      <c r="D40" s="300"/>
      <c r="E40" s="300"/>
      <c r="F40" s="300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0" t="s">
        <v>4836</v>
      </c>
      <c r="B71" s="300"/>
      <c r="C71" s="300"/>
      <c r="D71" s="300"/>
      <c r="E71" s="300"/>
      <c r="F71" s="300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0" t="s">
        <v>4849</v>
      </c>
      <c r="B95" s="300"/>
      <c r="C95" s="300"/>
      <c r="D95" s="300"/>
      <c r="E95" s="300"/>
      <c r="F95" s="300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0" t="s">
        <v>4856</v>
      </c>
      <c r="B108" s="300"/>
      <c r="C108" s="300"/>
      <c r="D108" s="300"/>
      <c r="E108" s="300"/>
      <c r="F108" s="300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0" t="s">
        <v>4860</v>
      </c>
      <c r="B125" s="300"/>
      <c r="C125" s="300"/>
      <c r="D125" s="300"/>
      <c r="E125" s="300"/>
      <c r="F125" s="300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0" t="s">
        <v>4864</v>
      </c>
      <c r="B134" s="300"/>
      <c r="C134" s="300"/>
      <c r="D134" s="300"/>
      <c r="E134" s="300"/>
      <c r="F134" s="300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0" t="s">
        <v>4873</v>
      </c>
      <c r="B148" s="300"/>
      <c r="C148" s="300"/>
      <c r="D148" s="300"/>
      <c r="E148" s="300"/>
      <c r="F148" s="300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00"/>
  <sheetViews>
    <sheetView showGridLines="0" topLeftCell="A4675" zoomScale="85" zoomScaleNormal="85" workbookViewId="0">
      <selection activeCell="B4702" sqref="B470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8872</v>
      </c>
      <c r="C3979" s="24" t="s">
        <v>2392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8873</v>
      </c>
      <c r="C3980" s="24" t="s">
        <v>2392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8876</v>
      </c>
      <c r="C3983" s="24" t="s">
        <v>2392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8877</v>
      </c>
      <c r="C3984" s="24" t="s">
        <v>2392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8878</v>
      </c>
      <c r="C3985" s="24" t="s">
        <v>2392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8879</v>
      </c>
      <c r="C3986" s="24" t="s">
        <v>2392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8880</v>
      </c>
      <c r="C3987" s="24" t="s">
        <v>2392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8881</v>
      </c>
      <c r="C3988" s="24" t="s">
        <v>2392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8882</v>
      </c>
      <c r="C3989" s="24" t="s">
        <v>2392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8883</v>
      </c>
      <c r="C3990" s="24" t="s">
        <v>2392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8884</v>
      </c>
      <c r="C3991" s="24" t="s">
        <v>2392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8885</v>
      </c>
      <c r="C3992" s="24" t="s">
        <v>2392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8886</v>
      </c>
      <c r="C3993" s="24" t="s">
        <v>2392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8887</v>
      </c>
      <c r="C3994" s="24" t="s">
        <v>2392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8888</v>
      </c>
      <c r="C3995" s="24" t="s">
        <v>2392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8889</v>
      </c>
      <c r="C3996" s="24" t="s">
        <v>2392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8890</v>
      </c>
      <c r="C3997" s="24" t="s">
        <v>2392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8891</v>
      </c>
      <c r="C3998" s="24" t="s">
        <v>2392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8892</v>
      </c>
      <c r="C3999" s="24" t="s">
        <v>2392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8893</v>
      </c>
      <c r="C4000" s="24" t="s">
        <v>2392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8894</v>
      </c>
      <c r="C4001" s="24" t="s">
        <v>2392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8895</v>
      </c>
      <c r="C4002" s="24" t="s">
        <v>2392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8896</v>
      </c>
      <c r="C4003" s="24" t="s">
        <v>2392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8897</v>
      </c>
      <c r="C4004" s="24" t="s">
        <v>2392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8898</v>
      </c>
      <c r="C4005" s="24" t="s">
        <v>2392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8899</v>
      </c>
      <c r="C4006" s="24" t="s">
        <v>2392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8900</v>
      </c>
      <c r="C4007" s="24" t="s">
        <v>2392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8901</v>
      </c>
      <c r="C4008" s="24" t="s">
        <v>2392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8902</v>
      </c>
      <c r="C4009" s="24" t="s">
        <v>2392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8903</v>
      </c>
      <c r="C4010" s="24" t="s">
        <v>2392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8904</v>
      </c>
      <c r="C4011" s="24" t="s">
        <v>2392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8905</v>
      </c>
      <c r="C4012" s="24" t="s">
        <v>2392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1004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1005</v>
      </c>
      <c r="B4015" s="8" t="s">
        <v>8908</v>
      </c>
      <c r="C4015" s="24" t="s">
        <v>2392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8909</v>
      </c>
      <c r="C4016" s="24" t="s">
        <v>2392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8910</v>
      </c>
      <c r="C4017" s="24" t="s">
        <v>2392</v>
      </c>
      <c r="D4017" s="25">
        <v>28</v>
      </c>
      <c r="E4017" s="12"/>
      <c r="F4017" s="8"/>
    </row>
    <row r="4018" spans="1:6" x14ac:dyDescent="0.25">
      <c r="A4018" s="16">
        <v>1005</v>
      </c>
      <c r="B4018" s="8" t="s">
        <v>8911</v>
      </c>
      <c r="C4018" s="24" t="s">
        <v>2392</v>
      </c>
      <c r="D4018" s="25">
        <v>28</v>
      </c>
      <c r="E4018" s="12"/>
      <c r="F4018" s="8"/>
    </row>
    <row r="4019" spans="1:6" x14ac:dyDescent="0.25">
      <c r="A4019" s="16">
        <v>1005</v>
      </c>
      <c r="B4019" s="8" t="s">
        <v>8912</v>
      </c>
      <c r="C4019" s="24" t="s">
        <v>2392</v>
      </c>
      <c r="D4019" s="25">
        <v>90</v>
      </c>
      <c r="E4019" s="12"/>
      <c r="F4019" s="8"/>
    </row>
    <row r="4020" spans="1:6" x14ac:dyDescent="0.25">
      <c r="A4020" s="16">
        <v>1005</v>
      </c>
      <c r="B4020" s="8" t="s">
        <v>8913</v>
      </c>
      <c r="C4020" s="24" t="s">
        <v>2392</v>
      </c>
      <c r="D4020" s="25">
        <v>90</v>
      </c>
      <c r="E4020" s="12"/>
      <c r="F4020" s="8"/>
    </row>
    <row r="4021" spans="1:6" x14ac:dyDescent="0.25">
      <c r="A4021" s="16">
        <v>1006</v>
      </c>
      <c r="B4021" s="8" t="s">
        <v>8914</v>
      </c>
      <c r="C4021" s="24" t="s">
        <v>2392</v>
      </c>
      <c r="D4021" s="25">
        <v>7</v>
      </c>
      <c r="E4021" s="12">
        <v>28.33</v>
      </c>
      <c r="F4021" s="8"/>
    </row>
    <row r="4022" spans="1:6" x14ac:dyDescent="0.25">
      <c r="A4022" s="16">
        <v>1006</v>
      </c>
      <c r="B4022" s="8" t="s">
        <v>8915</v>
      </c>
      <c r="C4022" s="24" t="s">
        <v>2392</v>
      </c>
      <c r="D4022" s="25">
        <v>7</v>
      </c>
      <c r="E4022" s="12">
        <v>28.75</v>
      </c>
      <c r="F4022" s="8"/>
    </row>
    <row r="4023" spans="1:6" x14ac:dyDescent="0.25">
      <c r="A4023" s="16">
        <v>1006</v>
      </c>
      <c r="B4023" s="8" t="s">
        <v>8916</v>
      </c>
      <c r="C4023" s="24" t="s">
        <v>2392</v>
      </c>
      <c r="D4023" s="25">
        <v>28</v>
      </c>
      <c r="E4023" s="12"/>
      <c r="F4023" s="8"/>
    </row>
    <row r="4024" spans="1:6" x14ac:dyDescent="0.25">
      <c r="A4024" s="16">
        <v>1006</v>
      </c>
      <c r="B4024" s="8" t="s">
        <v>8917</v>
      </c>
      <c r="C4024" s="24" t="s">
        <v>2392</v>
      </c>
      <c r="D4024" s="25">
        <v>28</v>
      </c>
      <c r="E4024" s="12"/>
      <c r="F4024" s="8"/>
    </row>
    <row r="4025" spans="1:6" x14ac:dyDescent="0.25">
      <c r="A4025" s="16">
        <v>1006</v>
      </c>
      <c r="B4025" s="8" t="s">
        <v>8918</v>
      </c>
      <c r="C4025" s="24" t="s">
        <v>2392</v>
      </c>
      <c r="D4025" s="25">
        <v>90</v>
      </c>
      <c r="E4025" s="12"/>
      <c r="F4025" s="8"/>
    </row>
    <row r="4026" spans="1:6" x14ac:dyDescent="0.25">
      <c r="A4026" s="16">
        <v>1006</v>
      </c>
      <c r="B4026" s="8" t="s">
        <v>8919</v>
      </c>
      <c r="C4026" s="24" t="s">
        <v>2392</v>
      </c>
      <c r="D4026" s="25">
        <v>90</v>
      </c>
      <c r="E4026" s="12"/>
      <c r="F4026" s="8"/>
    </row>
    <row r="4027" spans="1:6" x14ac:dyDescent="0.25">
      <c r="A4027" s="16">
        <v>1007</v>
      </c>
      <c r="B4027" s="8" t="s">
        <v>8920</v>
      </c>
      <c r="C4027" s="24" t="s">
        <v>2392</v>
      </c>
      <c r="D4027" s="25">
        <v>7</v>
      </c>
      <c r="E4027" s="12">
        <v>21.4</v>
      </c>
      <c r="F4027" s="8"/>
    </row>
    <row r="4028" spans="1:6" x14ac:dyDescent="0.25">
      <c r="A4028" s="16">
        <v>1007</v>
      </c>
      <c r="B4028" s="8" t="s">
        <v>8921</v>
      </c>
      <c r="C4028" s="24" t="s">
        <v>2392</v>
      </c>
      <c r="D4028" s="25">
        <v>7</v>
      </c>
      <c r="E4028" s="12">
        <v>21.04</v>
      </c>
      <c r="F4028" s="8"/>
    </row>
    <row r="4029" spans="1:6" x14ac:dyDescent="0.25">
      <c r="A4029" s="16">
        <v>1007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1007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1008</v>
      </c>
      <c r="B4031" s="8" t="s">
        <v>8924</v>
      </c>
      <c r="C4031" s="24" t="s">
        <v>2392</v>
      </c>
      <c r="D4031" s="25">
        <v>7</v>
      </c>
      <c r="E4031" s="12">
        <v>21.04</v>
      </c>
      <c r="F4031" s="8"/>
    </row>
    <row r="4032" spans="1:6" x14ac:dyDescent="0.25">
      <c r="A4032" s="16">
        <v>1008</v>
      </c>
      <c r="B4032" s="8" t="s">
        <v>8925</v>
      </c>
      <c r="C4032" s="24" t="s">
        <v>2392</v>
      </c>
      <c r="D4032" s="25">
        <v>7</v>
      </c>
      <c r="E4032" s="12">
        <v>19.21</v>
      </c>
      <c r="F4032" s="8"/>
    </row>
    <row r="4033" spans="1:6" x14ac:dyDescent="0.25">
      <c r="A4033" s="16">
        <v>1008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1008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8928</v>
      </c>
      <c r="C4035" s="24" t="s">
        <v>2392</v>
      </c>
      <c r="D4035" s="25">
        <v>7</v>
      </c>
      <c r="E4035" s="12">
        <v>35.9</v>
      </c>
      <c r="F4035" s="8"/>
    </row>
    <row r="4036" spans="1:6" x14ac:dyDescent="0.25">
      <c r="A4036" s="16">
        <v>1009</v>
      </c>
      <c r="B4036" s="8" t="s">
        <v>8929</v>
      </c>
      <c r="C4036" s="24" t="s">
        <v>2392</v>
      </c>
      <c r="D4036" s="25">
        <v>7</v>
      </c>
      <c r="E4036" s="12">
        <v>39.119999999999997</v>
      </c>
      <c r="F4036" s="8"/>
    </row>
    <row r="4037" spans="1:6" x14ac:dyDescent="0.25">
      <c r="A4037" s="16">
        <v>1009</v>
      </c>
      <c r="B4037" s="8" t="s">
        <v>8930</v>
      </c>
      <c r="C4037" s="24" t="s">
        <v>2392</v>
      </c>
      <c r="D4037" s="25">
        <v>28</v>
      </c>
      <c r="E4037" s="12"/>
      <c r="F4037" s="8"/>
    </row>
    <row r="4038" spans="1:6" x14ac:dyDescent="0.25">
      <c r="A4038" s="16">
        <v>1009</v>
      </c>
      <c r="B4038" s="8" t="s">
        <v>8931</v>
      </c>
      <c r="C4038" s="24" t="s">
        <v>2392</v>
      </c>
      <c r="D4038" s="25">
        <v>28</v>
      </c>
      <c r="E4038" s="12"/>
      <c r="F4038" s="8"/>
    </row>
    <row r="4039" spans="1:6" x14ac:dyDescent="0.25">
      <c r="A4039" s="16">
        <v>1009</v>
      </c>
      <c r="B4039" s="8" t="s">
        <v>8932</v>
      </c>
      <c r="C4039" s="24" t="s">
        <v>2392</v>
      </c>
      <c r="D4039" s="25">
        <v>90</v>
      </c>
      <c r="E4039" s="12"/>
      <c r="F4039" s="8"/>
    </row>
    <row r="4040" spans="1:6" x14ac:dyDescent="0.25">
      <c r="A4040" s="16">
        <v>1009</v>
      </c>
      <c r="B4040" s="8" t="s">
        <v>8933</v>
      </c>
      <c r="C4040" s="24" t="s">
        <v>2392</v>
      </c>
      <c r="D4040" s="25">
        <v>90</v>
      </c>
      <c r="E4040" s="12"/>
      <c r="F4040" s="8"/>
    </row>
    <row r="4041" spans="1:6" x14ac:dyDescent="0.25">
      <c r="A4041" s="16">
        <v>1010</v>
      </c>
      <c r="B4041" s="8" t="s">
        <v>8934</v>
      </c>
      <c r="C4041" s="24" t="s">
        <v>2392</v>
      </c>
      <c r="D4041" s="25">
        <v>7</v>
      </c>
      <c r="E4041" s="12">
        <v>36.119999999999997</v>
      </c>
      <c r="F4041" s="8"/>
    </row>
    <row r="4042" spans="1:6" x14ac:dyDescent="0.25">
      <c r="A4042" s="16">
        <v>1010</v>
      </c>
      <c r="B4042" s="8" t="s">
        <v>8935</v>
      </c>
      <c r="C4042" s="24" t="s">
        <v>2392</v>
      </c>
      <c r="D4042" s="25">
        <v>7</v>
      </c>
      <c r="E4042" s="12">
        <v>37.64</v>
      </c>
      <c r="F4042" s="8"/>
    </row>
    <row r="4043" spans="1:6" x14ac:dyDescent="0.25">
      <c r="A4043" s="16">
        <v>1010</v>
      </c>
      <c r="B4043" s="8" t="s">
        <v>8936</v>
      </c>
      <c r="C4043" s="24" t="s">
        <v>2392</v>
      </c>
      <c r="D4043" s="25">
        <v>28</v>
      </c>
      <c r="E4043" s="12"/>
      <c r="F4043" s="8"/>
    </row>
    <row r="4044" spans="1:6" x14ac:dyDescent="0.25">
      <c r="A4044" s="16">
        <v>1010</v>
      </c>
      <c r="B4044" s="8" t="s">
        <v>8937</v>
      </c>
      <c r="C4044" s="24" t="s">
        <v>2392</v>
      </c>
      <c r="D4044" s="25">
        <v>28</v>
      </c>
      <c r="E4044" s="12"/>
      <c r="F4044" s="8"/>
    </row>
    <row r="4045" spans="1:6" x14ac:dyDescent="0.25">
      <c r="A4045" s="16">
        <v>1010</v>
      </c>
      <c r="B4045" s="8" t="s">
        <v>8938</v>
      </c>
      <c r="C4045" s="24" t="s">
        <v>2392</v>
      </c>
      <c r="D4045" s="25">
        <v>90</v>
      </c>
      <c r="E4045" s="12"/>
      <c r="F4045" s="8"/>
    </row>
    <row r="4046" spans="1:6" x14ac:dyDescent="0.25">
      <c r="A4046" s="16">
        <v>1010</v>
      </c>
      <c r="B4046" s="8" t="s">
        <v>8939</v>
      </c>
      <c r="C4046" s="24" t="s">
        <v>2392</v>
      </c>
      <c r="D4046" s="25">
        <v>90</v>
      </c>
      <c r="E4046" s="12"/>
      <c r="F4046" s="8"/>
    </row>
    <row r="4047" spans="1:6" x14ac:dyDescent="0.25">
      <c r="A4047" s="16">
        <v>1011</v>
      </c>
      <c r="B4047" s="8" t="s">
        <v>8940</v>
      </c>
      <c r="C4047" s="24" t="s">
        <v>2392</v>
      </c>
      <c r="D4047" s="25">
        <v>7</v>
      </c>
      <c r="E4047" s="12">
        <v>37.4</v>
      </c>
      <c r="F4047" s="8"/>
    </row>
    <row r="4048" spans="1:6" x14ac:dyDescent="0.25">
      <c r="A4048" s="16">
        <v>1011</v>
      </c>
      <c r="B4048" s="8" t="s">
        <v>8941</v>
      </c>
      <c r="C4048" s="24" t="s">
        <v>2392</v>
      </c>
      <c r="D4048" s="25">
        <v>7</v>
      </c>
      <c r="E4048" s="12">
        <v>39.85</v>
      </c>
      <c r="F4048" s="8"/>
    </row>
    <row r="4049" spans="1:6" x14ac:dyDescent="0.25">
      <c r="A4049" s="16">
        <v>1011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1011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1011</v>
      </c>
      <c r="B4051" s="8" t="s">
        <v>8944</v>
      </c>
      <c r="C4051" s="24" t="s">
        <v>2392</v>
      </c>
      <c r="D4051" s="25">
        <v>90</v>
      </c>
      <c r="E4051" s="12"/>
      <c r="F4051" s="8"/>
    </row>
    <row r="4052" spans="1:6" x14ac:dyDescent="0.25">
      <c r="A4052" s="16">
        <v>1011</v>
      </c>
      <c r="B4052" s="8" t="s">
        <v>8945</v>
      </c>
      <c r="C4052" s="24" t="s">
        <v>2392</v>
      </c>
      <c r="D4052" s="25">
        <v>90</v>
      </c>
      <c r="E4052" s="12"/>
      <c r="F4052" s="8"/>
    </row>
    <row r="4053" spans="1:6" x14ac:dyDescent="0.25">
      <c r="A4053" s="16">
        <v>1012</v>
      </c>
      <c r="B4053" s="8" t="s">
        <v>8946</v>
      </c>
      <c r="C4053" s="24" t="s">
        <v>2392</v>
      </c>
      <c r="D4053" s="25">
        <v>7</v>
      </c>
      <c r="E4053" s="12">
        <v>39.64</v>
      </c>
      <c r="F4053" s="8"/>
    </row>
    <row r="4054" spans="1:6" x14ac:dyDescent="0.25">
      <c r="A4054" s="16">
        <v>1012</v>
      </c>
      <c r="B4054" s="8" t="s">
        <v>8947</v>
      </c>
      <c r="C4054" s="24" t="s">
        <v>2392</v>
      </c>
      <c r="D4054" s="25">
        <v>7</v>
      </c>
      <c r="E4054" s="12">
        <v>36.86</v>
      </c>
      <c r="F4054" s="8"/>
    </row>
    <row r="4055" spans="1:6" x14ac:dyDescent="0.25">
      <c r="A4055" s="16">
        <v>1012</v>
      </c>
      <c r="B4055" s="8" t="s">
        <v>8948</v>
      </c>
      <c r="C4055" s="24" t="s">
        <v>2392</v>
      </c>
      <c r="D4055" s="25">
        <v>28</v>
      </c>
      <c r="E4055" s="12"/>
      <c r="F4055" s="8"/>
    </row>
    <row r="4056" spans="1:6" x14ac:dyDescent="0.25">
      <c r="A4056" s="16">
        <v>1012</v>
      </c>
      <c r="B4056" s="8" t="s">
        <v>8949</v>
      </c>
      <c r="C4056" s="24" t="s">
        <v>2392</v>
      </c>
      <c r="D4056" s="25">
        <v>28</v>
      </c>
      <c r="E4056" s="12"/>
      <c r="F4056" s="8"/>
    </row>
    <row r="4057" spans="1:6" x14ac:dyDescent="0.25">
      <c r="A4057" s="16">
        <v>1012</v>
      </c>
      <c r="B4057" s="8" t="s">
        <v>8950</v>
      </c>
      <c r="C4057" s="24" t="s">
        <v>2392</v>
      </c>
      <c r="D4057" s="25">
        <v>90</v>
      </c>
      <c r="E4057" s="12"/>
      <c r="F4057" s="8"/>
    </row>
    <row r="4058" spans="1:6" x14ac:dyDescent="0.25">
      <c r="A4058" s="16">
        <v>1012</v>
      </c>
      <c r="B4058" s="8" t="s">
        <v>8951</v>
      </c>
      <c r="C4058" s="24" t="s">
        <v>2392</v>
      </c>
      <c r="D4058" s="25">
        <v>90</v>
      </c>
      <c r="E4058" s="12"/>
      <c r="F4058" s="8"/>
    </row>
    <row r="4059" spans="1:6" x14ac:dyDescent="0.25">
      <c r="A4059" s="16">
        <v>1013</v>
      </c>
      <c r="B4059" s="8" t="s">
        <v>8952</v>
      </c>
      <c r="C4059" s="24" t="s">
        <v>2392</v>
      </c>
      <c r="D4059" s="25">
        <v>7</v>
      </c>
      <c r="E4059" s="12">
        <v>38.08</v>
      </c>
      <c r="F4059" s="8"/>
    </row>
    <row r="4060" spans="1:6" x14ac:dyDescent="0.25">
      <c r="A4060" s="16">
        <v>1013</v>
      </c>
      <c r="B4060" s="8" t="s">
        <v>8953</v>
      </c>
      <c r="C4060" s="24" t="s">
        <v>2392</v>
      </c>
      <c r="D4060" s="25">
        <v>7</v>
      </c>
      <c r="E4060" s="12">
        <v>39.67</v>
      </c>
      <c r="F4060" s="8"/>
    </row>
    <row r="4061" spans="1:6" x14ac:dyDescent="0.25">
      <c r="A4061" s="16">
        <v>1013</v>
      </c>
      <c r="B4061" s="8" t="s">
        <v>8954</v>
      </c>
      <c r="C4061" s="24" t="s">
        <v>2392</v>
      </c>
      <c r="D4061" s="25">
        <v>28</v>
      </c>
      <c r="E4061" s="12"/>
      <c r="F4061" s="8"/>
    </row>
    <row r="4062" spans="1:6" x14ac:dyDescent="0.25">
      <c r="A4062" s="16">
        <v>1013</v>
      </c>
      <c r="B4062" s="8" t="s">
        <v>8955</v>
      </c>
      <c r="C4062" s="24" t="s">
        <v>2392</v>
      </c>
      <c r="D4062" s="25">
        <v>28</v>
      </c>
      <c r="E4062" s="12"/>
      <c r="F4062" s="8"/>
    </row>
    <row r="4063" spans="1:6" x14ac:dyDescent="0.25">
      <c r="A4063" s="16">
        <v>1013</v>
      </c>
      <c r="B4063" s="8" t="s">
        <v>8956</v>
      </c>
      <c r="C4063" s="24" t="s">
        <v>2392</v>
      </c>
      <c r="D4063" s="25">
        <v>90</v>
      </c>
      <c r="E4063" s="12"/>
      <c r="F4063" s="8"/>
    </row>
    <row r="4064" spans="1:6" x14ac:dyDescent="0.25">
      <c r="A4064" s="16">
        <v>1013</v>
      </c>
      <c r="B4064" s="8" t="s">
        <v>8957</v>
      </c>
      <c r="C4064" s="24" t="s">
        <v>2392</v>
      </c>
      <c r="D4064" s="25">
        <v>90</v>
      </c>
      <c r="E4064" s="12"/>
      <c r="F4064" s="8"/>
    </row>
    <row r="4065" spans="1:6" x14ac:dyDescent="0.25">
      <c r="A4065" s="16">
        <v>1014</v>
      </c>
      <c r="B4065" s="8" t="s">
        <v>8958</v>
      </c>
      <c r="C4065" s="24" t="s">
        <v>2392</v>
      </c>
      <c r="D4065" s="25">
        <v>7</v>
      </c>
      <c r="E4065" s="12">
        <v>28.43</v>
      </c>
      <c r="F4065" s="8"/>
    </row>
    <row r="4066" spans="1:6" x14ac:dyDescent="0.25">
      <c r="A4066" s="16">
        <v>1014</v>
      </c>
      <c r="B4066" s="8" t="s">
        <v>8959</v>
      </c>
      <c r="C4066" s="24" t="s">
        <v>2392</v>
      </c>
      <c r="D4066" s="25">
        <v>7</v>
      </c>
      <c r="E4066" s="12">
        <v>28.78</v>
      </c>
      <c r="F4066" s="8"/>
    </row>
    <row r="4067" spans="1:6" x14ac:dyDescent="0.25">
      <c r="A4067" s="16">
        <v>1014</v>
      </c>
      <c r="B4067" s="8" t="s">
        <v>8960</v>
      </c>
      <c r="C4067" s="24" t="s">
        <v>2392</v>
      </c>
      <c r="D4067" s="25">
        <v>28</v>
      </c>
      <c r="E4067" s="12"/>
      <c r="F4067" s="8"/>
    </row>
    <row r="4068" spans="1:6" x14ac:dyDescent="0.25">
      <c r="A4068" s="16">
        <v>1014</v>
      </c>
      <c r="B4068" s="8" t="s">
        <v>8961</v>
      </c>
      <c r="C4068" s="24" t="s">
        <v>2392</v>
      </c>
      <c r="D4068" s="25">
        <v>28</v>
      </c>
      <c r="E4068" s="12"/>
      <c r="F4068" s="8"/>
    </row>
    <row r="4069" spans="1:6" x14ac:dyDescent="0.25">
      <c r="A4069" s="16">
        <v>1014</v>
      </c>
      <c r="B4069" s="8" t="s">
        <v>8962</v>
      </c>
      <c r="C4069" s="24" t="s">
        <v>2392</v>
      </c>
      <c r="D4069" s="25">
        <v>90</v>
      </c>
      <c r="E4069" s="12"/>
      <c r="F4069" s="8"/>
    </row>
    <row r="4070" spans="1:6" x14ac:dyDescent="0.25">
      <c r="A4070" s="16">
        <v>1014</v>
      </c>
      <c r="B4070" s="8" t="s">
        <v>8963</v>
      </c>
      <c r="C4070" s="24" t="s">
        <v>2392</v>
      </c>
      <c r="D4070" s="25">
        <v>90</v>
      </c>
      <c r="E4070" s="12"/>
      <c r="F4070" s="8"/>
    </row>
    <row r="4071" spans="1:6" x14ac:dyDescent="0.25">
      <c r="A4071" s="16">
        <v>1015</v>
      </c>
      <c r="B4071" s="8" t="s">
        <v>8964</v>
      </c>
      <c r="C4071" s="24" t="s">
        <v>2392</v>
      </c>
      <c r="D4071" s="25">
        <v>7</v>
      </c>
      <c r="E4071" s="12">
        <v>32.17</v>
      </c>
      <c r="F4071" s="8"/>
    </row>
    <row r="4072" spans="1:6" x14ac:dyDescent="0.25">
      <c r="A4072" s="16">
        <v>1015</v>
      </c>
      <c r="B4072" s="8" t="s">
        <v>8965</v>
      </c>
      <c r="C4072" s="24" t="s">
        <v>2392</v>
      </c>
      <c r="D4072" s="25">
        <v>7</v>
      </c>
      <c r="E4072" s="12">
        <v>29.52</v>
      </c>
      <c r="F4072" s="8"/>
    </row>
    <row r="4073" spans="1:6" x14ac:dyDescent="0.25">
      <c r="A4073" s="16">
        <v>1015</v>
      </c>
      <c r="B4073" s="8" t="s">
        <v>8966</v>
      </c>
      <c r="C4073" s="24" t="s">
        <v>2392</v>
      </c>
      <c r="D4073" s="25">
        <v>28</v>
      </c>
      <c r="E4073" s="12"/>
      <c r="F4073" s="8"/>
    </row>
    <row r="4074" spans="1:6" x14ac:dyDescent="0.25">
      <c r="A4074" s="16">
        <v>1015</v>
      </c>
      <c r="B4074" s="8" t="s">
        <v>8967</v>
      </c>
      <c r="C4074" s="24" t="s">
        <v>2392</v>
      </c>
      <c r="D4074" s="25">
        <v>28</v>
      </c>
      <c r="E4074" s="12"/>
      <c r="F4074" s="8"/>
    </row>
    <row r="4075" spans="1:6" x14ac:dyDescent="0.25">
      <c r="A4075" s="16">
        <v>1015</v>
      </c>
      <c r="B4075" s="8" t="s">
        <v>8968</v>
      </c>
      <c r="C4075" s="24" t="s">
        <v>2392</v>
      </c>
      <c r="D4075" s="25">
        <v>90</v>
      </c>
      <c r="E4075" s="12"/>
      <c r="F4075" s="8"/>
    </row>
    <row r="4076" spans="1:6" x14ac:dyDescent="0.25">
      <c r="A4076" s="16">
        <v>1015</v>
      </c>
      <c r="B4076" s="8" t="s">
        <v>8969</v>
      </c>
      <c r="C4076" s="24" t="s">
        <v>2392</v>
      </c>
      <c r="D4076" s="25">
        <v>90</v>
      </c>
      <c r="E4076" s="12"/>
      <c r="F4076" s="8"/>
    </row>
    <row r="4077" spans="1:6" x14ac:dyDescent="0.25">
      <c r="A4077" s="16">
        <v>1016</v>
      </c>
      <c r="B4077" s="8" t="s">
        <v>8970</v>
      </c>
      <c r="C4077" s="24" t="s">
        <v>2392</v>
      </c>
      <c r="D4077" s="25">
        <v>7</v>
      </c>
      <c r="E4077" s="12">
        <v>39.450000000000003</v>
      </c>
      <c r="F4077" s="8"/>
    </row>
    <row r="4078" spans="1:6" x14ac:dyDescent="0.25">
      <c r="A4078" s="16">
        <v>1016</v>
      </c>
      <c r="B4078" s="8" t="s">
        <v>8971</v>
      </c>
      <c r="C4078" s="24" t="s">
        <v>2392</v>
      </c>
      <c r="D4078" s="25">
        <v>7</v>
      </c>
      <c r="E4078" s="12">
        <v>39.020000000000003</v>
      </c>
      <c r="F4078" s="8"/>
    </row>
    <row r="4079" spans="1:6" x14ac:dyDescent="0.25">
      <c r="A4079" s="16">
        <v>1016</v>
      </c>
      <c r="B4079" s="8" t="s">
        <v>8972</v>
      </c>
      <c r="C4079" s="24" t="s">
        <v>2392</v>
      </c>
      <c r="D4079" s="25">
        <v>28</v>
      </c>
      <c r="E4079" s="12"/>
      <c r="F4079" s="8"/>
    </row>
    <row r="4080" spans="1:6" x14ac:dyDescent="0.25">
      <c r="A4080" s="16">
        <v>1016</v>
      </c>
      <c r="B4080" s="8" t="s">
        <v>8973</v>
      </c>
      <c r="C4080" s="24" t="s">
        <v>2392</v>
      </c>
      <c r="D4080" s="25">
        <v>28</v>
      </c>
      <c r="E4080" s="12"/>
      <c r="F4080" s="8"/>
    </row>
    <row r="4081" spans="1:6" x14ac:dyDescent="0.25">
      <c r="A4081" s="16">
        <v>1016</v>
      </c>
      <c r="B4081" s="8" t="s">
        <v>8974</v>
      </c>
      <c r="C4081" s="24" t="s">
        <v>2392</v>
      </c>
      <c r="D4081" s="25">
        <v>90</v>
      </c>
      <c r="E4081" s="12"/>
      <c r="F4081" s="8"/>
    </row>
    <row r="4082" spans="1:6" x14ac:dyDescent="0.25">
      <c r="A4082" s="16">
        <v>1016</v>
      </c>
      <c r="B4082" s="8" t="s">
        <v>8975</v>
      </c>
      <c r="C4082" s="24" t="s">
        <v>2392</v>
      </c>
      <c r="D4082" s="25">
        <v>90</v>
      </c>
      <c r="E4082" s="12"/>
      <c r="F4082" s="8"/>
    </row>
    <row r="4083" spans="1:6" x14ac:dyDescent="0.25">
      <c r="A4083" s="16">
        <v>1017</v>
      </c>
      <c r="B4083" s="8" t="s">
        <v>8976</v>
      </c>
      <c r="C4083" s="24" t="s">
        <v>2392</v>
      </c>
      <c r="D4083" s="25">
        <v>7</v>
      </c>
      <c r="E4083" s="12">
        <v>48.02</v>
      </c>
      <c r="F4083" s="8"/>
    </row>
    <row r="4084" spans="1:6" x14ac:dyDescent="0.25">
      <c r="A4084" s="16">
        <v>1017</v>
      </c>
      <c r="B4084" s="8" t="s">
        <v>8977</v>
      </c>
      <c r="C4084" s="24" t="s">
        <v>2392</v>
      </c>
      <c r="D4084" s="25">
        <v>7</v>
      </c>
      <c r="E4084" s="12">
        <v>49.26</v>
      </c>
      <c r="F4084" s="8"/>
    </row>
    <row r="4085" spans="1:6" x14ac:dyDescent="0.25">
      <c r="A4085" s="16">
        <v>1017</v>
      </c>
      <c r="B4085" s="8" t="s">
        <v>8978</v>
      </c>
      <c r="C4085" s="24" t="s">
        <v>2392</v>
      </c>
      <c r="D4085" s="25">
        <v>28</v>
      </c>
      <c r="E4085" s="12"/>
      <c r="F4085" s="8"/>
    </row>
    <row r="4086" spans="1:6" x14ac:dyDescent="0.25">
      <c r="A4086" s="16">
        <v>1017</v>
      </c>
      <c r="B4086" s="8" t="s">
        <v>8979</v>
      </c>
      <c r="C4086" s="24" t="s">
        <v>2392</v>
      </c>
      <c r="D4086" s="25">
        <v>28</v>
      </c>
      <c r="E4086" s="12"/>
      <c r="F4086" s="8"/>
    </row>
    <row r="4087" spans="1:6" x14ac:dyDescent="0.25">
      <c r="A4087" s="16">
        <v>1017</v>
      </c>
      <c r="B4087" s="8" t="s">
        <v>8980</v>
      </c>
      <c r="C4087" s="24" t="s">
        <v>2392</v>
      </c>
      <c r="D4087" s="25">
        <v>90</v>
      </c>
      <c r="E4087" s="12"/>
      <c r="F4087" s="8"/>
    </row>
    <row r="4088" spans="1:6" x14ac:dyDescent="0.25">
      <c r="A4088" s="16">
        <v>1017</v>
      </c>
      <c r="B4088" s="8" t="s">
        <v>8981</v>
      </c>
      <c r="C4088" s="24" t="s">
        <v>2392</v>
      </c>
      <c r="D4088" s="25">
        <v>90</v>
      </c>
      <c r="E4088" s="12"/>
      <c r="F4088" s="8"/>
    </row>
    <row r="4089" spans="1:6" x14ac:dyDescent="0.25">
      <c r="A4089" s="16">
        <v>1018</v>
      </c>
      <c r="B4089" s="8" t="s">
        <v>8982</v>
      </c>
      <c r="C4089" s="24" t="s">
        <v>2392</v>
      </c>
      <c r="D4089" s="25">
        <v>7</v>
      </c>
      <c r="E4089" s="12">
        <v>41.24</v>
      </c>
      <c r="F4089" s="8"/>
    </row>
    <row r="4090" spans="1:6" x14ac:dyDescent="0.25">
      <c r="A4090" s="16">
        <v>1018</v>
      </c>
      <c r="B4090" s="8" t="s">
        <v>8983</v>
      </c>
      <c r="C4090" s="24" t="s">
        <v>2392</v>
      </c>
      <c r="D4090" s="25">
        <v>7</v>
      </c>
      <c r="E4090" s="12">
        <v>41.49</v>
      </c>
      <c r="F4090" s="8"/>
    </row>
    <row r="4091" spans="1:6" x14ac:dyDescent="0.25">
      <c r="A4091" s="16">
        <v>1018</v>
      </c>
      <c r="B4091" s="8" t="s">
        <v>8984</v>
      </c>
      <c r="C4091" s="24" t="s">
        <v>2392</v>
      </c>
      <c r="D4091" s="25">
        <v>28</v>
      </c>
      <c r="E4091" s="12"/>
      <c r="F4091" s="8"/>
    </row>
    <row r="4092" spans="1:6" x14ac:dyDescent="0.25">
      <c r="A4092" s="16">
        <v>1018</v>
      </c>
      <c r="B4092" s="8" t="s">
        <v>8985</v>
      </c>
      <c r="C4092" s="24" t="s">
        <v>2392</v>
      </c>
      <c r="D4092" s="25">
        <v>28</v>
      </c>
      <c r="E4092" s="12"/>
      <c r="F4092" s="8"/>
    </row>
    <row r="4093" spans="1:6" x14ac:dyDescent="0.25">
      <c r="A4093" s="16">
        <v>1018</v>
      </c>
      <c r="B4093" s="8" t="s">
        <v>8986</v>
      </c>
      <c r="C4093" s="24" t="s">
        <v>2392</v>
      </c>
      <c r="D4093" s="25">
        <v>90</v>
      </c>
      <c r="E4093" s="12"/>
      <c r="F4093" s="8"/>
    </row>
    <row r="4094" spans="1:6" x14ac:dyDescent="0.25">
      <c r="A4094" s="16">
        <v>1018</v>
      </c>
      <c r="B4094" s="8" t="s">
        <v>8987</v>
      </c>
      <c r="C4094" s="24" t="s">
        <v>2392</v>
      </c>
      <c r="D4094" s="25">
        <v>90</v>
      </c>
      <c r="E4094" s="12"/>
      <c r="F4094" s="8"/>
    </row>
    <row r="4095" spans="1:6" x14ac:dyDescent="0.25">
      <c r="A4095" s="16">
        <v>1019</v>
      </c>
      <c r="B4095" s="8" t="s">
        <v>8988</v>
      </c>
      <c r="C4095" s="24" t="s">
        <v>2392</v>
      </c>
      <c r="D4095" s="25">
        <v>7</v>
      </c>
      <c r="E4095" s="12">
        <v>40.98</v>
      </c>
      <c r="F4095" s="8"/>
    </row>
    <row r="4096" spans="1:6" x14ac:dyDescent="0.25">
      <c r="A4096" s="16">
        <v>1019</v>
      </c>
      <c r="B4096" s="8" t="s">
        <v>8989</v>
      </c>
      <c r="C4096" s="24" t="s">
        <v>2392</v>
      </c>
      <c r="D4096" s="25">
        <v>7</v>
      </c>
      <c r="E4096" s="12">
        <v>41.24</v>
      </c>
      <c r="F4096" s="8"/>
    </row>
    <row r="4097" spans="1:6" x14ac:dyDescent="0.25">
      <c r="A4097" s="16">
        <v>1019</v>
      </c>
      <c r="B4097" s="8" t="s">
        <v>8990</v>
      </c>
      <c r="C4097" s="24" t="s">
        <v>2392</v>
      </c>
      <c r="D4097" s="25">
        <v>28</v>
      </c>
      <c r="E4097" s="12"/>
      <c r="F4097" s="8"/>
    </row>
    <row r="4098" spans="1:6" x14ac:dyDescent="0.25">
      <c r="A4098" s="16">
        <v>1019</v>
      </c>
      <c r="B4098" s="8" t="s">
        <v>8991</v>
      </c>
      <c r="C4098" s="24" t="s">
        <v>2392</v>
      </c>
      <c r="D4098" s="25">
        <v>28</v>
      </c>
      <c r="E4098" s="12"/>
      <c r="F4098" s="8"/>
    </row>
    <row r="4099" spans="1:6" x14ac:dyDescent="0.25">
      <c r="A4099" s="16">
        <v>1019</v>
      </c>
      <c r="B4099" s="8" t="s">
        <v>8992</v>
      </c>
      <c r="C4099" s="24" t="s">
        <v>2392</v>
      </c>
      <c r="D4099" s="25">
        <v>90</v>
      </c>
      <c r="E4099" s="12"/>
      <c r="F4099" s="8"/>
    </row>
    <row r="4100" spans="1:6" x14ac:dyDescent="0.25">
      <c r="A4100" s="16">
        <v>1019</v>
      </c>
      <c r="B4100" s="8" t="s">
        <v>8993</v>
      </c>
      <c r="C4100" s="24" t="s">
        <v>2392</v>
      </c>
      <c r="D4100" s="25">
        <v>90</v>
      </c>
      <c r="E4100" s="12"/>
      <c r="F4100" s="8"/>
    </row>
    <row r="4101" spans="1:6" x14ac:dyDescent="0.25">
      <c r="A4101" s="16">
        <v>1020</v>
      </c>
      <c r="B4101" s="8" t="s">
        <v>8994</v>
      </c>
      <c r="C4101" s="24" t="s">
        <v>2392</v>
      </c>
      <c r="D4101" s="25">
        <v>7</v>
      </c>
      <c r="E4101" s="12">
        <v>39.33</v>
      </c>
      <c r="F4101" s="8"/>
    </row>
    <row r="4102" spans="1:6" x14ac:dyDescent="0.25">
      <c r="A4102" s="16">
        <v>1020</v>
      </c>
      <c r="B4102" s="8" t="s">
        <v>8995</v>
      </c>
      <c r="C4102" s="24" t="s">
        <v>2392</v>
      </c>
      <c r="D4102" s="25">
        <v>7</v>
      </c>
      <c r="E4102" s="12">
        <v>40.61</v>
      </c>
      <c r="F4102" s="8"/>
    </row>
    <row r="4103" spans="1:6" x14ac:dyDescent="0.25">
      <c r="A4103" s="16">
        <v>1020</v>
      </c>
      <c r="B4103" s="8" t="s">
        <v>8996</v>
      </c>
      <c r="C4103" s="24" t="s">
        <v>2392</v>
      </c>
      <c r="D4103" s="25">
        <v>28</v>
      </c>
      <c r="E4103" s="12"/>
      <c r="F4103" s="8"/>
    </row>
    <row r="4104" spans="1:6" x14ac:dyDescent="0.25">
      <c r="A4104" s="16">
        <v>1020</v>
      </c>
      <c r="B4104" s="8" t="s">
        <v>8997</v>
      </c>
      <c r="C4104" s="24" t="s">
        <v>2392</v>
      </c>
      <c r="D4104" s="25">
        <v>28</v>
      </c>
      <c r="E4104" s="12"/>
      <c r="F4104" s="8"/>
    </row>
    <row r="4105" spans="1:6" x14ac:dyDescent="0.25">
      <c r="A4105" s="16">
        <v>1020</v>
      </c>
      <c r="B4105" s="8" t="s">
        <v>8998</v>
      </c>
      <c r="C4105" s="24" t="s">
        <v>2392</v>
      </c>
      <c r="D4105" s="25">
        <v>90</v>
      </c>
      <c r="E4105" s="12"/>
      <c r="F4105" s="8"/>
    </row>
    <row r="4106" spans="1:6" x14ac:dyDescent="0.25">
      <c r="A4106" s="16">
        <v>1020</v>
      </c>
      <c r="B4106" s="8" t="s">
        <v>8999</v>
      </c>
      <c r="C4106" s="24" t="s">
        <v>2392</v>
      </c>
      <c r="D4106" s="25">
        <v>90</v>
      </c>
      <c r="E4106" s="12"/>
      <c r="F4106" s="8"/>
    </row>
    <row r="4107" spans="1:6" x14ac:dyDescent="0.25">
      <c r="A4107" s="16">
        <v>1021</v>
      </c>
      <c r="B4107" s="8" t="s">
        <v>9000</v>
      </c>
      <c r="C4107" s="24" t="s">
        <v>2392</v>
      </c>
      <c r="D4107" s="25">
        <v>7</v>
      </c>
      <c r="E4107" s="12">
        <v>38.42</v>
      </c>
      <c r="F4107" s="8"/>
    </row>
    <row r="4108" spans="1:6" x14ac:dyDescent="0.25">
      <c r="A4108" s="16">
        <v>1021</v>
      </c>
      <c r="B4108" s="8" t="s">
        <v>9001</v>
      </c>
      <c r="C4108" s="24" t="s">
        <v>2392</v>
      </c>
      <c r="D4108" s="25">
        <v>7</v>
      </c>
      <c r="E4108" s="12">
        <v>39.799999999999997</v>
      </c>
      <c r="F4108" s="8"/>
    </row>
    <row r="4109" spans="1:6" x14ac:dyDescent="0.25">
      <c r="A4109" s="16">
        <v>1021</v>
      </c>
      <c r="B4109" s="8" t="s">
        <v>9002</v>
      </c>
      <c r="C4109" s="24" t="s">
        <v>2392</v>
      </c>
      <c r="D4109" s="25">
        <v>28</v>
      </c>
      <c r="E4109" s="12"/>
      <c r="F4109" s="8"/>
    </row>
    <row r="4110" spans="1:6" x14ac:dyDescent="0.25">
      <c r="A4110" s="16">
        <v>1021</v>
      </c>
      <c r="B4110" s="8" t="s">
        <v>9003</v>
      </c>
      <c r="C4110" s="24" t="s">
        <v>2392</v>
      </c>
      <c r="D4110" s="25">
        <v>28</v>
      </c>
      <c r="E4110" s="12"/>
      <c r="F4110" s="8"/>
    </row>
    <row r="4111" spans="1:6" x14ac:dyDescent="0.25">
      <c r="A4111" s="16">
        <v>1021</v>
      </c>
      <c r="B4111" s="8" t="s">
        <v>9004</v>
      </c>
      <c r="C4111" s="24" t="s">
        <v>2392</v>
      </c>
      <c r="D4111" s="25">
        <v>90</v>
      </c>
      <c r="E4111" s="12"/>
      <c r="F4111" s="8"/>
    </row>
    <row r="4112" spans="1:6" x14ac:dyDescent="0.25">
      <c r="A4112" s="16">
        <v>1021</v>
      </c>
      <c r="B4112" s="8" t="s">
        <v>9005</v>
      </c>
      <c r="C4112" s="24" t="s">
        <v>2392</v>
      </c>
      <c r="D4112" s="25">
        <v>90</v>
      </c>
      <c r="E4112" s="12"/>
      <c r="F4112" s="8"/>
    </row>
    <row r="4113" spans="1:6" x14ac:dyDescent="0.25">
      <c r="A4113" s="16">
        <v>1022</v>
      </c>
      <c r="B4113" s="8" t="s">
        <v>9006</v>
      </c>
      <c r="C4113" s="24" t="s">
        <v>2392</v>
      </c>
      <c r="D4113" s="25">
        <v>7</v>
      </c>
      <c r="E4113" s="12">
        <v>42.36</v>
      </c>
      <c r="F4113" s="8"/>
    </row>
    <row r="4114" spans="1:6" x14ac:dyDescent="0.25">
      <c r="A4114" s="16">
        <v>1022</v>
      </c>
      <c r="B4114" s="8" t="s">
        <v>9007</v>
      </c>
      <c r="C4114" s="24" t="s">
        <v>2392</v>
      </c>
      <c r="D4114" s="25">
        <v>7</v>
      </c>
      <c r="E4114" s="12">
        <v>41.26</v>
      </c>
      <c r="F4114" s="8"/>
    </row>
    <row r="4115" spans="1:6" x14ac:dyDescent="0.25">
      <c r="A4115" s="16">
        <v>1022</v>
      </c>
      <c r="B4115" s="8" t="s">
        <v>9008</v>
      </c>
      <c r="C4115" s="24" t="s">
        <v>2392</v>
      </c>
      <c r="D4115" s="25">
        <v>28</v>
      </c>
      <c r="E4115" s="12"/>
      <c r="F4115" s="8"/>
    </row>
    <row r="4116" spans="1:6" x14ac:dyDescent="0.25">
      <c r="A4116" s="16">
        <v>1022</v>
      </c>
      <c r="B4116" s="8" t="s">
        <v>9009</v>
      </c>
      <c r="C4116" s="24" t="s">
        <v>2392</v>
      </c>
      <c r="D4116" s="25">
        <v>28</v>
      </c>
      <c r="E4116" s="12"/>
      <c r="F4116" s="8"/>
    </row>
    <row r="4117" spans="1:6" x14ac:dyDescent="0.25">
      <c r="A4117" s="16">
        <v>1022</v>
      </c>
      <c r="B4117" s="8" t="s">
        <v>9010</v>
      </c>
      <c r="C4117" s="24" t="s">
        <v>2392</v>
      </c>
      <c r="D4117" s="25">
        <v>90</v>
      </c>
      <c r="E4117" s="12"/>
      <c r="F4117" s="8"/>
    </row>
    <row r="4118" spans="1:6" x14ac:dyDescent="0.25">
      <c r="A4118" s="16">
        <v>1022</v>
      </c>
      <c r="B4118" s="8" t="s">
        <v>9011</v>
      </c>
      <c r="C4118" s="24" t="s">
        <v>2392</v>
      </c>
      <c r="D4118" s="25">
        <v>90</v>
      </c>
      <c r="E4118" s="12"/>
      <c r="F4118" s="8"/>
    </row>
    <row r="4119" spans="1:6" x14ac:dyDescent="0.25">
      <c r="A4119" s="16">
        <v>1023</v>
      </c>
      <c r="B4119" s="8" t="s">
        <v>9012</v>
      </c>
      <c r="C4119" s="24" t="s">
        <v>2392</v>
      </c>
      <c r="D4119" s="25">
        <v>7</v>
      </c>
      <c r="E4119" s="12">
        <v>45.42</v>
      </c>
      <c r="F4119" s="8"/>
    </row>
    <row r="4120" spans="1:6" x14ac:dyDescent="0.25">
      <c r="A4120" s="16">
        <v>1023</v>
      </c>
      <c r="B4120" s="8" t="s">
        <v>9013</v>
      </c>
      <c r="C4120" s="24" t="s">
        <v>2392</v>
      </c>
      <c r="D4120" s="25">
        <v>7</v>
      </c>
      <c r="E4120" s="12">
        <v>43.95</v>
      </c>
      <c r="F4120" s="8"/>
    </row>
    <row r="4121" spans="1:6" x14ac:dyDescent="0.25">
      <c r="A4121" s="16">
        <v>1023</v>
      </c>
      <c r="B4121" s="8" t="s">
        <v>9014</v>
      </c>
      <c r="C4121" s="24" t="s">
        <v>2392</v>
      </c>
      <c r="D4121" s="25">
        <v>28</v>
      </c>
      <c r="E4121" s="12"/>
      <c r="F4121" s="8"/>
    </row>
    <row r="4122" spans="1:6" x14ac:dyDescent="0.25">
      <c r="A4122" s="16">
        <v>1023</v>
      </c>
      <c r="B4122" s="8" t="s">
        <v>9015</v>
      </c>
      <c r="C4122" s="24" t="s">
        <v>2392</v>
      </c>
      <c r="D4122" s="25">
        <v>28</v>
      </c>
      <c r="E4122" s="12"/>
      <c r="F4122" s="8"/>
    </row>
    <row r="4123" spans="1:6" x14ac:dyDescent="0.25">
      <c r="A4123" s="16">
        <v>1023</v>
      </c>
      <c r="B4123" s="8" t="s">
        <v>9016</v>
      </c>
      <c r="C4123" s="24" t="s">
        <v>2392</v>
      </c>
      <c r="D4123" s="25">
        <v>90</v>
      </c>
      <c r="E4123" s="12"/>
      <c r="F4123" s="8"/>
    </row>
    <row r="4124" spans="1:6" x14ac:dyDescent="0.25">
      <c r="A4124" s="16">
        <v>1023</v>
      </c>
      <c r="B4124" s="8" t="s">
        <v>9017</v>
      </c>
      <c r="C4124" s="24" t="s">
        <v>2392</v>
      </c>
      <c r="D4124" s="25">
        <v>90</v>
      </c>
      <c r="E4124" s="12"/>
      <c r="F4124" s="8"/>
    </row>
    <row r="4125" spans="1:6" x14ac:dyDescent="0.25">
      <c r="A4125" s="16">
        <v>1024</v>
      </c>
      <c r="B4125" s="8" t="s">
        <v>9018</v>
      </c>
      <c r="C4125" s="24" t="s">
        <v>2392</v>
      </c>
      <c r="D4125" s="25">
        <v>7</v>
      </c>
      <c r="E4125" s="12">
        <v>40.479999999999997</v>
      </c>
      <c r="F4125" s="8"/>
    </row>
    <row r="4126" spans="1:6" x14ac:dyDescent="0.25">
      <c r="A4126" s="16">
        <v>1024</v>
      </c>
      <c r="B4126" s="8" t="s">
        <v>9019</v>
      </c>
      <c r="C4126" s="24" t="s">
        <v>2392</v>
      </c>
      <c r="D4126" s="25">
        <v>7</v>
      </c>
      <c r="E4126" s="12">
        <v>41.64</v>
      </c>
      <c r="F4126" s="8"/>
    </row>
    <row r="4127" spans="1:6" x14ac:dyDescent="0.25">
      <c r="A4127" s="16">
        <v>1024</v>
      </c>
      <c r="B4127" s="8" t="s">
        <v>9020</v>
      </c>
      <c r="C4127" s="24" t="s">
        <v>2392</v>
      </c>
      <c r="D4127" s="25">
        <v>28</v>
      </c>
      <c r="E4127" s="12"/>
      <c r="F4127" s="8"/>
    </row>
    <row r="4128" spans="1:6" x14ac:dyDescent="0.25">
      <c r="A4128" s="16">
        <v>1024</v>
      </c>
      <c r="B4128" s="8" t="s">
        <v>9021</v>
      </c>
      <c r="C4128" s="24" t="s">
        <v>2392</v>
      </c>
      <c r="D4128" s="25">
        <v>28</v>
      </c>
      <c r="E4128" s="12"/>
      <c r="F4128" s="8"/>
    </row>
    <row r="4129" spans="1:6" x14ac:dyDescent="0.25">
      <c r="A4129" s="16">
        <v>1024</v>
      </c>
      <c r="B4129" s="8" t="s">
        <v>9022</v>
      </c>
      <c r="C4129" s="24" t="s">
        <v>2392</v>
      </c>
      <c r="D4129" s="25">
        <v>90</v>
      </c>
      <c r="E4129" s="12"/>
      <c r="F4129" s="8"/>
    </row>
    <row r="4130" spans="1:6" x14ac:dyDescent="0.25">
      <c r="A4130" s="16">
        <v>1024</v>
      </c>
      <c r="B4130" s="8" t="s">
        <v>9023</v>
      </c>
      <c r="C4130" s="24" t="s">
        <v>2392</v>
      </c>
      <c r="D4130" s="25">
        <v>90</v>
      </c>
      <c r="E4130" s="12"/>
      <c r="F4130" s="8"/>
    </row>
    <row r="4131" spans="1:6" x14ac:dyDescent="0.25">
      <c r="A4131" s="16">
        <v>1025</v>
      </c>
      <c r="B4131" s="8" t="s">
        <v>9024</v>
      </c>
      <c r="C4131" s="24" t="s">
        <v>2392</v>
      </c>
      <c r="D4131" s="25">
        <v>7</v>
      </c>
      <c r="E4131" s="12">
        <v>42.15</v>
      </c>
      <c r="F4131" s="8"/>
    </row>
    <row r="4132" spans="1:6" x14ac:dyDescent="0.25">
      <c r="A4132" s="16">
        <v>1025</v>
      </c>
      <c r="B4132" s="8" t="s">
        <v>9025</v>
      </c>
      <c r="C4132" s="24" t="s">
        <v>2392</v>
      </c>
      <c r="D4132" s="25">
        <v>7</v>
      </c>
      <c r="E4132" s="12">
        <v>44.93</v>
      </c>
      <c r="F4132" s="8"/>
    </row>
    <row r="4133" spans="1:6" x14ac:dyDescent="0.25">
      <c r="A4133" s="16">
        <v>1025</v>
      </c>
      <c r="B4133" s="8" t="s">
        <v>9026</v>
      </c>
      <c r="C4133" s="24" t="s">
        <v>2392</v>
      </c>
      <c r="D4133" s="25">
        <v>28</v>
      </c>
      <c r="E4133" s="12"/>
      <c r="F4133" s="8"/>
    </row>
    <row r="4134" spans="1:6" x14ac:dyDescent="0.25">
      <c r="A4134" s="16">
        <v>1025</v>
      </c>
      <c r="B4134" s="8" t="s">
        <v>9027</v>
      </c>
      <c r="C4134" s="24" t="s">
        <v>2392</v>
      </c>
      <c r="D4134" s="25">
        <v>28</v>
      </c>
      <c r="E4134" s="12"/>
      <c r="F4134" s="8"/>
    </row>
    <row r="4135" spans="1:6" x14ac:dyDescent="0.25">
      <c r="A4135" s="16">
        <v>1025</v>
      </c>
      <c r="B4135" s="8" t="s">
        <v>9028</v>
      </c>
      <c r="C4135" s="24" t="s">
        <v>2392</v>
      </c>
      <c r="D4135" s="25">
        <v>90</v>
      </c>
      <c r="E4135" s="12"/>
      <c r="F4135" s="8"/>
    </row>
    <row r="4136" spans="1:6" x14ac:dyDescent="0.25">
      <c r="A4136" s="16">
        <v>1025</v>
      </c>
      <c r="B4136" s="8" t="s">
        <v>9029</v>
      </c>
      <c r="C4136" s="24" t="s">
        <v>2392</v>
      </c>
      <c r="D4136" s="25">
        <v>90</v>
      </c>
      <c r="E4136" s="12"/>
      <c r="F4136" s="8"/>
    </row>
    <row r="4137" spans="1:6" x14ac:dyDescent="0.25">
      <c r="A4137" s="16">
        <v>1026</v>
      </c>
      <c r="B4137" s="8" t="s">
        <v>9030</v>
      </c>
      <c r="C4137" s="24" t="s">
        <v>2392</v>
      </c>
      <c r="D4137" s="25">
        <v>7</v>
      </c>
      <c r="E4137" s="12">
        <v>42.95</v>
      </c>
      <c r="F4137" s="8"/>
    </row>
    <row r="4138" spans="1:6" x14ac:dyDescent="0.25">
      <c r="A4138" s="16">
        <v>1026</v>
      </c>
      <c r="B4138" s="8" t="s">
        <v>9031</v>
      </c>
      <c r="C4138" s="24" t="s">
        <v>2392</v>
      </c>
      <c r="D4138" s="25">
        <v>7</v>
      </c>
      <c r="E4138" s="12">
        <v>40.94</v>
      </c>
      <c r="F4138" s="8"/>
    </row>
    <row r="4139" spans="1:6" x14ac:dyDescent="0.25">
      <c r="A4139" s="16">
        <v>1026</v>
      </c>
      <c r="B4139" s="8" t="s">
        <v>9032</v>
      </c>
      <c r="C4139" s="24" t="s">
        <v>2392</v>
      </c>
      <c r="D4139" s="25">
        <v>28</v>
      </c>
      <c r="E4139" s="12"/>
      <c r="F4139" s="8"/>
    </row>
    <row r="4140" spans="1:6" x14ac:dyDescent="0.25">
      <c r="A4140" s="16">
        <v>1026</v>
      </c>
      <c r="B4140" s="8" t="s">
        <v>9033</v>
      </c>
      <c r="C4140" s="24" t="s">
        <v>2392</v>
      </c>
      <c r="D4140" s="25">
        <v>28</v>
      </c>
      <c r="E4140" s="12"/>
      <c r="F4140" s="8"/>
    </row>
    <row r="4141" spans="1:6" x14ac:dyDescent="0.25">
      <c r="A4141" s="16">
        <v>1026</v>
      </c>
      <c r="B4141" s="8" t="s">
        <v>9034</v>
      </c>
      <c r="C4141" s="24" t="s">
        <v>2392</v>
      </c>
      <c r="D4141" s="25">
        <v>90</v>
      </c>
      <c r="E4141" s="12"/>
      <c r="F4141" s="8"/>
    </row>
    <row r="4142" spans="1:6" x14ac:dyDescent="0.25">
      <c r="A4142" s="16">
        <v>1026</v>
      </c>
      <c r="B4142" s="8" t="s">
        <v>9035</v>
      </c>
      <c r="C4142" s="24" t="s">
        <v>2392</v>
      </c>
      <c r="D4142" s="25">
        <v>90</v>
      </c>
      <c r="E4142" s="12"/>
      <c r="F4142" s="8"/>
    </row>
    <row r="4143" spans="1:6" x14ac:dyDescent="0.25">
      <c r="A4143" s="16">
        <v>1027</v>
      </c>
      <c r="B4143" s="8" t="s">
        <v>9036</v>
      </c>
      <c r="C4143" s="24" t="s">
        <v>2392</v>
      </c>
      <c r="D4143" s="25">
        <v>7</v>
      </c>
      <c r="E4143" s="12">
        <v>19.420000000000002</v>
      </c>
      <c r="F4143" s="8"/>
    </row>
    <row r="4144" spans="1:6" x14ac:dyDescent="0.25">
      <c r="A4144" s="16">
        <v>1027</v>
      </c>
      <c r="B4144" s="8" t="s">
        <v>9037</v>
      </c>
      <c r="C4144" s="24" t="s">
        <v>2392</v>
      </c>
      <c r="D4144" s="25">
        <v>7</v>
      </c>
      <c r="E4144" s="12">
        <v>19.829999999999998</v>
      </c>
      <c r="F4144" s="8"/>
    </row>
    <row r="4145" spans="1:6" x14ac:dyDescent="0.25">
      <c r="A4145" s="16">
        <v>1027</v>
      </c>
      <c r="B4145" s="8" t="s">
        <v>9038</v>
      </c>
      <c r="C4145" s="24" t="s">
        <v>2392</v>
      </c>
      <c r="D4145" s="25">
        <v>28</v>
      </c>
      <c r="E4145" s="12"/>
      <c r="F4145" s="8"/>
    </row>
    <row r="4146" spans="1:6" x14ac:dyDescent="0.25">
      <c r="A4146" s="16">
        <v>1027</v>
      </c>
      <c r="B4146" s="8" t="s">
        <v>9039</v>
      </c>
      <c r="C4146" s="24" t="s">
        <v>2392</v>
      </c>
      <c r="D4146" s="25">
        <v>28</v>
      </c>
      <c r="E4146" s="12"/>
      <c r="F4146" s="8"/>
    </row>
    <row r="4147" spans="1:6" x14ac:dyDescent="0.25">
      <c r="A4147" s="16">
        <v>1027</v>
      </c>
      <c r="B4147" s="8" t="s">
        <v>9040</v>
      </c>
      <c r="C4147" s="24" t="s">
        <v>2392</v>
      </c>
      <c r="D4147" s="25">
        <v>90</v>
      </c>
      <c r="E4147" s="12"/>
      <c r="F4147" s="8"/>
    </row>
    <row r="4148" spans="1:6" x14ac:dyDescent="0.25">
      <c r="A4148" s="16">
        <v>1027</v>
      </c>
      <c r="B4148" s="8" t="s">
        <v>9041</v>
      </c>
      <c r="C4148" s="24" t="s">
        <v>2392</v>
      </c>
      <c r="D4148" s="25">
        <v>90</v>
      </c>
      <c r="E4148" s="12"/>
      <c r="F4148" s="8"/>
    </row>
    <row r="4149" spans="1:6" x14ac:dyDescent="0.25">
      <c r="A4149" s="16">
        <v>1028</v>
      </c>
      <c r="B4149" s="8" t="s">
        <v>9042</v>
      </c>
      <c r="C4149" s="24" t="s">
        <v>2392</v>
      </c>
      <c r="D4149" s="25">
        <v>7</v>
      </c>
      <c r="E4149" s="12">
        <v>34.5</v>
      </c>
      <c r="F4149" s="8"/>
    </row>
    <row r="4150" spans="1:6" x14ac:dyDescent="0.25">
      <c r="A4150" s="16">
        <v>1028</v>
      </c>
      <c r="B4150" s="8" t="s">
        <v>9043</v>
      </c>
      <c r="C4150" s="24" t="s">
        <v>2392</v>
      </c>
      <c r="D4150" s="25">
        <v>7</v>
      </c>
      <c r="E4150" s="12">
        <v>25.23</v>
      </c>
      <c r="F4150" s="8"/>
    </row>
    <row r="4151" spans="1:6" x14ac:dyDescent="0.25">
      <c r="A4151" s="16">
        <v>1028</v>
      </c>
      <c r="B4151" s="8" t="s">
        <v>9044</v>
      </c>
      <c r="C4151" s="24" t="s">
        <v>2392</v>
      </c>
      <c r="D4151" s="25">
        <v>28</v>
      </c>
      <c r="E4151" s="12"/>
      <c r="F4151" s="8"/>
    </row>
    <row r="4152" spans="1:6" x14ac:dyDescent="0.25">
      <c r="A4152" s="16">
        <v>1028</v>
      </c>
      <c r="B4152" s="8" t="s">
        <v>9045</v>
      </c>
      <c r="C4152" s="24" t="s">
        <v>2392</v>
      </c>
      <c r="D4152" s="25">
        <v>28</v>
      </c>
      <c r="E4152" s="12"/>
      <c r="F4152" s="8"/>
    </row>
    <row r="4153" spans="1:6" x14ac:dyDescent="0.25">
      <c r="A4153" s="16">
        <v>1028</v>
      </c>
      <c r="B4153" s="8" t="s">
        <v>9046</v>
      </c>
      <c r="C4153" s="24" t="s">
        <v>2392</v>
      </c>
      <c r="D4153" s="25">
        <v>90</v>
      </c>
      <c r="E4153" s="12"/>
      <c r="F4153" s="8"/>
    </row>
    <row r="4154" spans="1:6" x14ac:dyDescent="0.25">
      <c r="A4154" s="16">
        <v>1028</v>
      </c>
      <c r="B4154" s="8" t="s">
        <v>9047</v>
      </c>
      <c r="C4154" s="24" t="s">
        <v>2392</v>
      </c>
      <c r="D4154" s="25">
        <v>90</v>
      </c>
      <c r="E4154" s="12"/>
      <c r="F4154" s="8"/>
    </row>
    <row r="4155" spans="1:6" x14ac:dyDescent="0.25">
      <c r="A4155" s="16">
        <v>1029</v>
      </c>
      <c r="B4155" s="8" t="s">
        <v>9048</v>
      </c>
      <c r="C4155" s="24" t="s">
        <v>2392</v>
      </c>
      <c r="D4155" s="25">
        <v>7</v>
      </c>
      <c r="E4155" s="12">
        <v>19.54</v>
      </c>
      <c r="F4155" s="8"/>
    </row>
    <row r="4156" spans="1:6" x14ac:dyDescent="0.25">
      <c r="A4156" s="16">
        <v>1029</v>
      </c>
      <c r="B4156" s="8" t="s">
        <v>9049</v>
      </c>
      <c r="C4156" s="24" t="s">
        <v>2392</v>
      </c>
      <c r="D4156" s="25">
        <v>7</v>
      </c>
      <c r="E4156" s="12">
        <v>20.98</v>
      </c>
      <c r="F4156" s="8"/>
    </row>
    <row r="4157" spans="1:6" x14ac:dyDescent="0.25">
      <c r="A4157" s="16">
        <v>1029</v>
      </c>
      <c r="B4157" s="8" t="s">
        <v>9050</v>
      </c>
      <c r="C4157" s="24" t="s">
        <v>2392</v>
      </c>
      <c r="D4157" s="25">
        <v>28</v>
      </c>
      <c r="E4157" s="12"/>
      <c r="F4157" s="8"/>
    </row>
    <row r="4158" spans="1:6" x14ac:dyDescent="0.25">
      <c r="A4158" s="16">
        <v>1029</v>
      </c>
      <c r="B4158" s="8" t="s">
        <v>9051</v>
      </c>
      <c r="C4158" s="24" t="s">
        <v>2392</v>
      </c>
      <c r="D4158" s="25">
        <v>28</v>
      </c>
      <c r="E4158" s="12"/>
      <c r="F4158" s="8"/>
    </row>
    <row r="4159" spans="1:6" x14ac:dyDescent="0.25">
      <c r="A4159" s="16">
        <v>1029</v>
      </c>
      <c r="B4159" s="8" t="s">
        <v>9052</v>
      </c>
      <c r="C4159" s="24" t="s">
        <v>2392</v>
      </c>
      <c r="D4159" s="25">
        <v>90</v>
      </c>
      <c r="E4159" s="12"/>
      <c r="F4159" s="8"/>
    </row>
    <row r="4160" spans="1:6" x14ac:dyDescent="0.25">
      <c r="A4160" s="16">
        <v>1029</v>
      </c>
      <c r="B4160" s="8" t="s">
        <v>9053</v>
      </c>
      <c r="C4160" s="24" t="s">
        <v>2392</v>
      </c>
      <c r="D4160" s="25">
        <v>90</v>
      </c>
      <c r="E4160" s="12"/>
      <c r="F4160" s="8"/>
    </row>
    <row r="4161" spans="1:6" x14ac:dyDescent="0.25">
      <c r="A4161" s="16">
        <v>1030</v>
      </c>
      <c r="B4161" s="8" t="s">
        <v>9054</v>
      </c>
      <c r="C4161" s="24" t="s">
        <v>2392</v>
      </c>
      <c r="D4161" s="25">
        <v>7</v>
      </c>
      <c r="E4161" s="12">
        <v>22.48</v>
      </c>
      <c r="F4161" s="8"/>
    </row>
    <row r="4162" spans="1:6" x14ac:dyDescent="0.25">
      <c r="A4162" s="16">
        <v>1030</v>
      </c>
      <c r="B4162" s="8" t="s">
        <v>9055</v>
      </c>
      <c r="C4162" s="24" t="s">
        <v>2392</v>
      </c>
      <c r="D4162" s="25">
        <v>7</v>
      </c>
      <c r="E4162" s="12">
        <v>20.97</v>
      </c>
      <c r="F4162" s="8"/>
    </row>
    <row r="4163" spans="1:6" x14ac:dyDescent="0.25">
      <c r="A4163" s="16">
        <v>1030</v>
      </c>
      <c r="B4163" s="8" t="s">
        <v>9056</v>
      </c>
      <c r="C4163" s="24" t="s">
        <v>2392</v>
      </c>
      <c r="D4163" s="25">
        <v>28</v>
      </c>
      <c r="E4163" s="12"/>
      <c r="F4163" s="8"/>
    </row>
    <row r="4164" spans="1:6" x14ac:dyDescent="0.25">
      <c r="A4164" s="16">
        <v>1030</v>
      </c>
      <c r="B4164" s="8" t="s">
        <v>9057</v>
      </c>
      <c r="C4164" s="24" t="s">
        <v>2392</v>
      </c>
      <c r="D4164" s="25">
        <v>28</v>
      </c>
      <c r="E4164" s="12"/>
      <c r="F4164" s="8"/>
    </row>
    <row r="4165" spans="1:6" x14ac:dyDescent="0.25">
      <c r="A4165" s="16">
        <v>1030</v>
      </c>
      <c r="B4165" s="8" t="s">
        <v>9058</v>
      </c>
      <c r="C4165" s="24" t="s">
        <v>2392</v>
      </c>
      <c r="D4165" s="25">
        <v>90</v>
      </c>
      <c r="E4165" s="12"/>
      <c r="F4165" s="8"/>
    </row>
    <row r="4166" spans="1:6" x14ac:dyDescent="0.25">
      <c r="A4166" s="16">
        <v>1030</v>
      </c>
      <c r="B4166" s="8" t="s">
        <v>9059</v>
      </c>
      <c r="C4166" s="24" t="s">
        <v>2392</v>
      </c>
      <c r="D4166" s="25">
        <v>90</v>
      </c>
      <c r="E4166" s="12"/>
      <c r="F4166" s="8"/>
    </row>
    <row r="4167" spans="1:6" x14ac:dyDescent="0.25">
      <c r="A4167" s="16">
        <v>1031</v>
      </c>
      <c r="B4167" s="8" t="s">
        <v>9060</v>
      </c>
      <c r="C4167" s="24" t="s">
        <v>2392</v>
      </c>
      <c r="D4167" s="25">
        <v>7</v>
      </c>
      <c r="E4167" s="12">
        <v>19.7</v>
      </c>
      <c r="F4167" s="8"/>
    </row>
    <row r="4168" spans="1:6" x14ac:dyDescent="0.25">
      <c r="A4168" s="16">
        <v>1031</v>
      </c>
      <c r="B4168" s="8" t="s">
        <v>9061</v>
      </c>
      <c r="C4168" s="24" t="s">
        <v>2392</v>
      </c>
      <c r="D4168" s="25">
        <v>7</v>
      </c>
      <c r="E4168" s="12">
        <v>15.4</v>
      </c>
      <c r="F4168" s="8"/>
    </row>
    <row r="4169" spans="1:6" x14ac:dyDescent="0.25">
      <c r="A4169" s="16">
        <v>1031</v>
      </c>
      <c r="B4169" s="8" t="s">
        <v>9062</v>
      </c>
      <c r="C4169" s="24" t="s">
        <v>2392</v>
      </c>
      <c r="D4169" s="25">
        <v>28</v>
      </c>
      <c r="E4169" s="12"/>
      <c r="F4169" s="8"/>
    </row>
    <row r="4170" spans="1:6" x14ac:dyDescent="0.25">
      <c r="A4170" s="16">
        <v>1031</v>
      </c>
      <c r="B4170" s="8" t="s">
        <v>9063</v>
      </c>
      <c r="C4170" s="24" t="s">
        <v>2392</v>
      </c>
      <c r="D4170" s="25">
        <v>28</v>
      </c>
      <c r="E4170" s="12"/>
      <c r="F4170" s="8"/>
    </row>
    <row r="4171" spans="1:6" x14ac:dyDescent="0.25">
      <c r="A4171" s="16">
        <v>1031</v>
      </c>
      <c r="B4171" s="8" t="s">
        <v>9064</v>
      </c>
      <c r="C4171" s="24" t="s">
        <v>2392</v>
      </c>
      <c r="D4171" s="25">
        <v>90</v>
      </c>
      <c r="E4171" s="12"/>
      <c r="F4171" s="8"/>
    </row>
    <row r="4172" spans="1:6" x14ac:dyDescent="0.25">
      <c r="A4172" s="16">
        <v>1031</v>
      </c>
      <c r="B4172" s="8" t="s">
        <v>9065</v>
      </c>
      <c r="C4172" s="24" t="s">
        <v>2392</v>
      </c>
      <c r="D4172" s="25">
        <v>90</v>
      </c>
      <c r="E4172" s="12"/>
      <c r="F4172" s="8"/>
    </row>
    <row r="4173" spans="1:6" x14ac:dyDescent="0.25">
      <c r="A4173" s="16">
        <v>1032</v>
      </c>
      <c r="B4173" s="8" t="s">
        <v>9066</v>
      </c>
      <c r="C4173" s="24" t="s">
        <v>2392</v>
      </c>
      <c r="D4173" s="25">
        <v>7</v>
      </c>
      <c r="E4173" s="12">
        <v>35.380000000000003</v>
      </c>
      <c r="F4173" s="8"/>
    </row>
    <row r="4174" spans="1:6" x14ac:dyDescent="0.25">
      <c r="A4174" s="16">
        <v>1032</v>
      </c>
      <c r="B4174" s="8" t="s">
        <v>9067</v>
      </c>
      <c r="C4174" s="24" t="s">
        <v>2392</v>
      </c>
      <c r="D4174" s="25">
        <v>7</v>
      </c>
      <c r="E4174" s="12">
        <v>34.479999999999997</v>
      </c>
      <c r="F4174" s="8"/>
    </row>
    <row r="4175" spans="1:6" x14ac:dyDescent="0.25">
      <c r="A4175" s="16">
        <v>1032</v>
      </c>
      <c r="B4175" s="8" t="s">
        <v>9068</v>
      </c>
      <c r="C4175" s="24" t="s">
        <v>2392</v>
      </c>
      <c r="D4175" s="25">
        <v>28</v>
      </c>
      <c r="E4175" s="12"/>
      <c r="F4175" s="8"/>
    </row>
    <row r="4176" spans="1:6" x14ac:dyDescent="0.25">
      <c r="A4176" s="16">
        <v>1032</v>
      </c>
      <c r="B4176" s="8" t="s">
        <v>9069</v>
      </c>
      <c r="C4176" s="24" t="s">
        <v>2392</v>
      </c>
      <c r="D4176" s="25">
        <v>28</v>
      </c>
      <c r="E4176" s="12"/>
      <c r="F4176" s="8"/>
    </row>
    <row r="4177" spans="1:6" x14ac:dyDescent="0.25">
      <c r="A4177" s="16">
        <v>1032</v>
      </c>
      <c r="B4177" s="8" t="s">
        <v>9070</v>
      </c>
      <c r="C4177" s="24" t="s">
        <v>2392</v>
      </c>
      <c r="D4177" s="25">
        <v>90</v>
      </c>
      <c r="E4177" s="12"/>
      <c r="F4177" s="8"/>
    </row>
    <row r="4178" spans="1:6" x14ac:dyDescent="0.25">
      <c r="A4178" s="16">
        <v>1032</v>
      </c>
      <c r="B4178" s="8" t="s">
        <v>9071</v>
      </c>
      <c r="C4178" s="24" t="s">
        <v>2392</v>
      </c>
      <c r="D4178" s="25">
        <v>90</v>
      </c>
      <c r="E4178" s="12"/>
      <c r="F4178" s="8"/>
    </row>
    <row r="4179" spans="1:6" x14ac:dyDescent="0.25">
      <c r="A4179" s="16">
        <v>1033</v>
      </c>
      <c r="B4179" s="8" t="s">
        <v>9072</v>
      </c>
      <c r="C4179" s="24" t="s">
        <v>2392</v>
      </c>
      <c r="D4179" s="25">
        <v>7</v>
      </c>
      <c r="E4179" s="12">
        <v>37.979999999999997</v>
      </c>
      <c r="F4179" s="8"/>
    </row>
    <row r="4180" spans="1:6" x14ac:dyDescent="0.25">
      <c r="A4180" s="16">
        <v>1033</v>
      </c>
      <c r="B4180" s="8" t="s">
        <v>9073</v>
      </c>
      <c r="C4180" s="24" t="s">
        <v>2392</v>
      </c>
      <c r="D4180" s="25">
        <v>7</v>
      </c>
      <c r="E4180" s="12">
        <v>38.07</v>
      </c>
      <c r="F4180" s="8"/>
    </row>
    <row r="4181" spans="1:6" x14ac:dyDescent="0.25">
      <c r="A4181" s="16">
        <v>1033</v>
      </c>
      <c r="B4181" s="8" t="s">
        <v>9074</v>
      </c>
      <c r="C4181" s="24" t="s">
        <v>2392</v>
      </c>
      <c r="D4181" s="25">
        <v>28</v>
      </c>
      <c r="E4181" s="12"/>
      <c r="F4181" s="8"/>
    </row>
    <row r="4182" spans="1:6" x14ac:dyDescent="0.25">
      <c r="A4182" s="16">
        <v>1033</v>
      </c>
      <c r="B4182" s="8" t="s">
        <v>9075</v>
      </c>
      <c r="C4182" s="24" t="s">
        <v>2392</v>
      </c>
      <c r="D4182" s="25">
        <v>28</v>
      </c>
      <c r="E4182" s="12"/>
      <c r="F4182" s="8"/>
    </row>
    <row r="4183" spans="1:6" x14ac:dyDescent="0.25">
      <c r="A4183" s="16">
        <v>1033</v>
      </c>
      <c r="B4183" s="8" t="s">
        <v>9076</v>
      </c>
      <c r="C4183" s="24" t="s">
        <v>2392</v>
      </c>
      <c r="D4183" s="25">
        <v>90</v>
      </c>
      <c r="E4183" s="12"/>
      <c r="F4183" s="8"/>
    </row>
    <row r="4184" spans="1:6" x14ac:dyDescent="0.25">
      <c r="A4184" s="16">
        <v>1033</v>
      </c>
      <c r="B4184" s="8" t="s">
        <v>9077</v>
      </c>
      <c r="C4184" s="24" t="s">
        <v>2392</v>
      </c>
      <c r="D4184" s="25">
        <v>90</v>
      </c>
      <c r="E4184" s="12"/>
      <c r="F4184" s="8"/>
    </row>
    <row r="4185" spans="1:6" x14ac:dyDescent="0.25">
      <c r="A4185" s="16">
        <v>1034</v>
      </c>
      <c r="B4185" s="8" t="s">
        <v>9078</v>
      </c>
      <c r="C4185" s="24" t="s">
        <v>2392</v>
      </c>
      <c r="D4185" s="25">
        <v>7</v>
      </c>
      <c r="E4185" s="12">
        <v>43.4</v>
      </c>
      <c r="F4185" s="8"/>
    </row>
    <row r="4186" spans="1:6" x14ac:dyDescent="0.25">
      <c r="A4186" s="16">
        <v>1034</v>
      </c>
      <c r="B4186" s="8" t="s">
        <v>9079</v>
      </c>
      <c r="C4186" s="24" t="s">
        <v>2392</v>
      </c>
      <c r="D4186" s="25">
        <v>7</v>
      </c>
      <c r="E4186" s="12">
        <v>35.22</v>
      </c>
      <c r="F4186" s="8"/>
    </row>
    <row r="4187" spans="1:6" x14ac:dyDescent="0.25">
      <c r="A4187" s="16">
        <v>1034</v>
      </c>
      <c r="B4187" s="8" t="s">
        <v>9080</v>
      </c>
      <c r="C4187" s="24" t="s">
        <v>2392</v>
      </c>
      <c r="D4187" s="25">
        <v>28</v>
      </c>
      <c r="E4187" s="12"/>
      <c r="F4187" s="8"/>
    </row>
    <row r="4188" spans="1:6" x14ac:dyDescent="0.25">
      <c r="A4188" s="16">
        <v>1034</v>
      </c>
      <c r="B4188" s="8" t="s">
        <v>9081</v>
      </c>
      <c r="C4188" s="24" t="s">
        <v>2392</v>
      </c>
      <c r="D4188" s="25">
        <v>28</v>
      </c>
      <c r="E4188" s="12"/>
      <c r="F4188" s="8"/>
    </row>
    <row r="4189" spans="1:6" x14ac:dyDescent="0.25">
      <c r="A4189" s="16">
        <v>1034</v>
      </c>
      <c r="B4189" s="8" t="s">
        <v>9082</v>
      </c>
      <c r="C4189" s="24" t="s">
        <v>2392</v>
      </c>
      <c r="D4189" s="25">
        <v>90</v>
      </c>
      <c r="E4189" s="12"/>
      <c r="F4189" s="8"/>
    </row>
    <row r="4190" spans="1:6" x14ac:dyDescent="0.25">
      <c r="A4190" s="16">
        <v>1034</v>
      </c>
      <c r="B4190" s="8" t="s">
        <v>9083</v>
      </c>
      <c r="C4190" s="24" t="s">
        <v>2392</v>
      </c>
      <c r="D4190" s="25">
        <v>90</v>
      </c>
      <c r="E4190" s="12"/>
      <c r="F4190" s="8"/>
    </row>
    <row r="4191" spans="1:6" x14ac:dyDescent="0.25">
      <c r="A4191" s="16">
        <v>1035</v>
      </c>
      <c r="B4191" s="8" t="s">
        <v>9084</v>
      </c>
      <c r="C4191" s="24" t="s">
        <v>2392</v>
      </c>
      <c r="D4191" s="25">
        <v>7</v>
      </c>
      <c r="E4191" s="12">
        <v>42.81</v>
      </c>
      <c r="F4191" s="8"/>
    </row>
    <row r="4192" spans="1:6" x14ac:dyDescent="0.25">
      <c r="A4192" s="16">
        <v>1035</v>
      </c>
      <c r="B4192" s="8" t="s">
        <v>9085</v>
      </c>
      <c r="C4192" s="24" t="s">
        <v>2392</v>
      </c>
      <c r="D4192" s="25">
        <v>7</v>
      </c>
      <c r="E4192" s="12">
        <v>37.46</v>
      </c>
      <c r="F4192" s="8"/>
    </row>
    <row r="4193" spans="1:6" x14ac:dyDescent="0.25">
      <c r="A4193" s="16">
        <v>1035</v>
      </c>
      <c r="B4193" s="8" t="s">
        <v>9086</v>
      </c>
      <c r="C4193" s="24" t="s">
        <v>2392</v>
      </c>
      <c r="D4193" s="25">
        <v>28</v>
      </c>
      <c r="E4193" s="12"/>
      <c r="F4193" s="8"/>
    </row>
    <row r="4194" spans="1:6" x14ac:dyDescent="0.25">
      <c r="A4194" s="16">
        <v>1035</v>
      </c>
      <c r="B4194" s="8" t="s">
        <v>9087</v>
      </c>
      <c r="C4194" s="24" t="s">
        <v>2392</v>
      </c>
      <c r="D4194" s="25">
        <v>28</v>
      </c>
      <c r="E4194" s="12"/>
      <c r="F4194" s="8"/>
    </row>
    <row r="4195" spans="1:6" x14ac:dyDescent="0.25">
      <c r="A4195" s="16">
        <v>1035</v>
      </c>
      <c r="B4195" s="8" t="s">
        <v>9088</v>
      </c>
      <c r="C4195" s="24" t="s">
        <v>2392</v>
      </c>
      <c r="D4195" s="25">
        <v>90</v>
      </c>
      <c r="E4195" s="12"/>
      <c r="F4195" s="8"/>
    </row>
    <row r="4196" spans="1:6" x14ac:dyDescent="0.25">
      <c r="A4196" s="16">
        <v>1035</v>
      </c>
      <c r="B4196" s="8" t="s">
        <v>9089</v>
      </c>
      <c r="C4196" s="24" t="s">
        <v>2392</v>
      </c>
      <c r="D4196" s="25">
        <v>90</v>
      </c>
      <c r="E4196" s="12"/>
      <c r="F4196" s="8"/>
    </row>
    <row r="4197" spans="1:6" x14ac:dyDescent="0.25">
      <c r="A4197" s="16">
        <v>1036</v>
      </c>
      <c r="B4197" s="8" t="s">
        <v>9090</v>
      </c>
      <c r="C4197" s="24" t="s">
        <v>2392</v>
      </c>
      <c r="D4197" s="25">
        <v>7</v>
      </c>
      <c r="E4197" s="12">
        <v>37.97</v>
      </c>
      <c r="F4197" s="8"/>
    </row>
    <row r="4198" spans="1:6" x14ac:dyDescent="0.25">
      <c r="A4198" s="16">
        <v>1036</v>
      </c>
      <c r="B4198" s="8" t="s">
        <v>9091</v>
      </c>
      <c r="C4198" s="24" t="s">
        <v>2392</v>
      </c>
      <c r="D4198" s="25">
        <v>7</v>
      </c>
      <c r="E4198" s="12">
        <v>35.200000000000003</v>
      </c>
      <c r="F4198" s="8"/>
    </row>
    <row r="4199" spans="1:6" x14ac:dyDescent="0.25">
      <c r="A4199" s="16">
        <v>1036</v>
      </c>
      <c r="B4199" s="8" t="s">
        <v>9092</v>
      </c>
      <c r="C4199" s="24" t="s">
        <v>2392</v>
      </c>
      <c r="D4199" s="25">
        <v>28</v>
      </c>
      <c r="E4199" s="12"/>
      <c r="F4199" s="8"/>
    </row>
    <row r="4200" spans="1:6" x14ac:dyDescent="0.25">
      <c r="A4200" s="16">
        <v>1036</v>
      </c>
      <c r="B4200" s="8" t="s">
        <v>9093</v>
      </c>
      <c r="C4200" s="24" t="s">
        <v>2392</v>
      </c>
      <c r="D4200" s="25">
        <v>28</v>
      </c>
      <c r="E4200" s="12"/>
      <c r="F4200" s="8"/>
    </row>
    <row r="4201" spans="1:6" x14ac:dyDescent="0.25">
      <c r="A4201" s="16">
        <v>1036</v>
      </c>
      <c r="B4201" s="8" t="s">
        <v>9094</v>
      </c>
      <c r="C4201" s="24" t="s">
        <v>2392</v>
      </c>
      <c r="D4201" s="25">
        <v>90</v>
      </c>
      <c r="E4201" s="12"/>
      <c r="F4201" s="8"/>
    </row>
    <row r="4202" spans="1:6" x14ac:dyDescent="0.25">
      <c r="A4202" s="16">
        <v>1036</v>
      </c>
      <c r="B4202" s="8" t="s">
        <v>9095</v>
      </c>
      <c r="C4202" s="24" t="s">
        <v>2392</v>
      </c>
      <c r="D4202" s="25">
        <v>90</v>
      </c>
      <c r="E4202" s="12"/>
      <c r="F4202" s="8"/>
    </row>
    <row r="4203" spans="1:6" x14ac:dyDescent="0.25">
      <c r="A4203" s="16">
        <v>1037</v>
      </c>
      <c r="B4203" s="8" t="s">
        <v>9096</v>
      </c>
      <c r="C4203" s="24" t="s">
        <v>2392</v>
      </c>
      <c r="D4203" s="25">
        <v>7</v>
      </c>
      <c r="E4203" s="12">
        <v>35.71</v>
      </c>
      <c r="F4203" s="8"/>
    </row>
    <row r="4204" spans="1:6" x14ac:dyDescent="0.25">
      <c r="A4204" s="16">
        <v>1037</v>
      </c>
      <c r="B4204" s="8" t="s">
        <v>9097</v>
      </c>
      <c r="C4204" s="24" t="s">
        <v>2392</v>
      </c>
      <c r="D4204" s="25">
        <v>7</v>
      </c>
      <c r="E4204" s="12">
        <v>30.59</v>
      </c>
      <c r="F4204" s="8"/>
    </row>
    <row r="4205" spans="1:6" x14ac:dyDescent="0.25">
      <c r="A4205" s="16">
        <v>1037</v>
      </c>
      <c r="B4205" s="8" t="s">
        <v>9098</v>
      </c>
      <c r="C4205" s="24" t="s">
        <v>2392</v>
      </c>
      <c r="D4205" s="25">
        <v>28</v>
      </c>
      <c r="E4205" s="12"/>
      <c r="F4205" s="8"/>
    </row>
    <row r="4206" spans="1:6" x14ac:dyDescent="0.25">
      <c r="A4206" s="16">
        <v>1037</v>
      </c>
      <c r="B4206" s="8" t="s">
        <v>9099</v>
      </c>
      <c r="C4206" s="24" t="s">
        <v>2392</v>
      </c>
      <c r="D4206" s="25">
        <v>28</v>
      </c>
      <c r="E4206" s="12"/>
      <c r="F4206" s="8"/>
    </row>
    <row r="4207" spans="1:6" x14ac:dyDescent="0.25">
      <c r="A4207" s="16">
        <v>1037</v>
      </c>
      <c r="B4207" s="8" t="s">
        <v>9100</v>
      </c>
      <c r="C4207" s="24" t="s">
        <v>2392</v>
      </c>
      <c r="D4207" s="25">
        <v>90</v>
      </c>
      <c r="E4207" s="12"/>
      <c r="F4207" s="8"/>
    </row>
    <row r="4208" spans="1:6" x14ac:dyDescent="0.25">
      <c r="A4208" s="16">
        <v>1037</v>
      </c>
      <c r="B4208" s="8" t="s">
        <v>9101</v>
      </c>
      <c r="C4208" s="24" t="s">
        <v>2392</v>
      </c>
      <c r="D4208" s="25">
        <v>90</v>
      </c>
      <c r="E4208" s="12"/>
      <c r="F4208" s="8"/>
    </row>
    <row r="4209" spans="1:6" x14ac:dyDescent="0.25">
      <c r="A4209" s="16">
        <v>1038</v>
      </c>
      <c r="B4209" s="8" t="s">
        <v>9102</v>
      </c>
      <c r="C4209" s="24" t="s">
        <v>2392</v>
      </c>
      <c r="D4209" s="25">
        <v>7</v>
      </c>
      <c r="E4209" s="12">
        <v>34.99</v>
      </c>
      <c r="F4209" s="8"/>
    </row>
    <row r="4210" spans="1:6" x14ac:dyDescent="0.25">
      <c r="A4210" s="16">
        <v>1038</v>
      </c>
      <c r="B4210" s="8" t="s">
        <v>9103</v>
      </c>
      <c r="C4210" s="24" t="s">
        <v>2392</v>
      </c>
      <c r="D4210" s="25">
        <v>7</v>
      </c>
      <c r="E4210" s="12">
        <v>37.799999999999997</v>
      </c>
      <c r="F4210" s="8"/>
    </row>
    <row r="4211" spans="1:6" x14ac:dyDescent="0.25">
      <c r="A4211" s="16">
        <v>1038</v>
      </c>
      <c r="B4211" s="8" t="s">
        <v>9104</v>
      </c>
      <c r="C4211" s="24" t="s">
        <v>2392</v>
      </c>
      <c r="D4211" s="25">
        <v>28</v>
      </c>
      <c r="E4211" s="12"/>
      <c r="F4211" s="8"/>
    </row>
    <row r="4212" spans="1:6" x14ac:dyDescent="0.25">
      <c r="A4212" s="16">
        <v>1038</v>
      </c>
      <c r="B4212" s="8" t="s">
        <v>9105</v>
      </c>
      <c r="C4212" s="24" t="s">
        <v>2392</v>
      </c>
      <c r="D4212" s="25">
        <v>28</v>
      </c>
      <c r="E4212" s="12"/>
      <c r="F4212" s="8"/>
    </row>
    <row r="4213" spans="1:6" x14ac:dyDescent="0.25">
      <c r="A4213" s="16">
        <v>1038</v>
      </c>
      <c r="B4213" s="8" t="s">
        <v>9106</v>
      </c>
      <c r="C4213" s="24" t="s">
        <v>2392</v>
      </c>
      <c r="D4213" s="25">
        <v>90</v>
      </c>
      <c r="E4213" s="12"/>
      <c r="F4213" s="8"/>
    </row>
    <row r="4214" spans="1:6" x14ac:dyDescent="0.25">
      <c r="A4214" s="16">
        <v>1038</v>
      </c>
      <c r="B4214" s="8" t="s">
        <v>9107</v>
      </c>
      <c r="C4214" s="24" t="s">
        <v>2392</v>
      </c>
      <c r="D4214" s="25">
        <v>90</v>
      </c>
      <c r="E4214" s="12"/>
      <c r="F4214" s="8"/>
    </row>
    <row r="4215" spans="1:6" x14ac:dyDescent="0.25">
      <c r="A4215" s="16">
        <v>1039</v>
      </c>
      <c r="B4215" s="8" t="s">
        <v>9108</v>
      </c>
      <c r="C4215" s="24" t="s">
        <v>2392</v>
      </c>
      <c r="D4215" s="25">
        <v>7</v>
      </c>
      <c r="E4215" s="12">
        <v>40.9</v>
      </c>
      <c r="F4215" s="8"/>
    </row>
    <row r="4216" spans="1:6" x14ac:dyDescent="0.25">
      <c r="A4216" s="16">
        <v>1039</v>
      </c>
      <c r="B4216" s="8" t="s">
        <v>9109</v>
      </c>
      <c r="C4216" s="24" t="s">
        <v>2392</v>
      </c>
      <c r="D4216" s="25">
        <v>7</v>
      </c>
      <c r="E4216" s="12">
        <v>37.380000000000003</v>
      </c>
      <c r="F4216" s="8"/>
    </row>
    <row r="4217" spans="1:6" x14ac:dyDescent="0.25">
      <c r="A4217" s="16">
        <v>1039</v>
      </c>
      <c r="B4217" s="8" t="s">
        <v>9110</v>
      </c>
      <c r="C4217" s="24" t="s">
        <v>2392</v>
      </c>
      <c r="D4217" s="25">
        <v>28</v>
      </c>
      <c r="E4217" s="12"/>
      <c r="F4217" s="8"/>
    </row>
    <row r="4218" spans="1:6" x14ac:dyDescent="0.25">
      <c r="A4218" s="16">
        <v>1039</v>
      </c>
      <c r="B4218" s="8" t="s">
        <v>9111</v>
      </c>
      <c r="C4218" s="24" t="s">
        <v>2392</v>
      </c>
      <c r="D4218" s="25">
        <v>28</v>
      </c>
      <c r="E4218" s="12"/>
      <c r="F4218" s="8"/>
    </row>
    <row r="4219" spans="1:6" x14ac:dyDescent="0.25">
      <c r="A4219" s="16">
        <v>1039</v>
      </c>
      <c r="B4219" s="8" t="s">
        <v>9112</v>
      </c>
      <c r="C4219" s="24" t="s">
        <v>2392</v>
      </c>
      <c r="D4219" s="25">
        <v>90</v>
      </c>
      <c r="E4219" s="12"/>
      <c r="F4219" s="8"/>
    </row>
    <row r="4220" spans="1:6" x14ac:dyDescent="0.25">
      <c r="A4220" s="16">
        <v>1039</v>
      </c>
      <c r="B4220" s="8" t="s">
        <v>9113</v>
      </c>
      <c r="C4220" s="24" t="s">
        <v>2392</v>
      </c>
      <c r="D4220" s="25">
        <v>90</v>
      </c>
      <c r="E4220" s="12"/>
      <c r="F4220" s="8"/>
    </row>
    <row r="4221" spans="1:6" x14ac:dyDescent="0.25">
      <c r="A4221" s="16">
        <v>1040</v>
      </c>
      <c r="B4221" s="8" t="s">
        <v>9114</v>
      </c>
      <c r="C4221" s="24" t="s">
        <v>2392</v>
      </c>
      <c r="D4221" s="25">
        <v>7</v>
      </c>
      <c r="E4221" s="12">
        <v>31.52</v>
      </c>
      <c r="F4221" s="8"/>
    </row>
    <row r="4222" spans="1:6" x14ac:dyDescent="0.25">
      <c r="A4222" s="16">
        <v>1040</v>
      </c>
      <c r="B4222" s="8" t="s">
        <v>9115</v>
      </c>
      <c r="C4222" s="24" t="s">
        <v>2392</v>
      </c>
      <c r="D4222" s="25">
        <v>7</v>
      </c>
      <c r="E4222" s="12">
        <v>28.9</v>
      </c>
      <c r="F4222" s="8"/>
    </row>
    <row r="4223" spans="1:6" x14ac:dyDescent="0.25">
      <c r="A4223" s="16">
        <v>1040</v>
      </c>
      <c r="B4223" s="8" t="s">
        <v>9116</v>
      </c>
      <c r="C4223" s="24" t="s">
        <v>2392</v>
      </c>
      <c r="D4223" s="25">
        <v>28</v>
      </c>
      <c r="E4223" s="12"/>
      <c r="F4223" s="8"/>
    </row>
    <row r="4224" spans="1:6" x14ac:dyDescent="0.25">
      <c r="A4224" s="16">
        <v>1040</v>
      </c>
      <c r="B4224" s="8" t="s">
        <v>9117</v>
      </c>
      <c r="C4224" s="24" t="s">
        <v>2392</v>
      </c>
      <c r="D4224" s="25">
        <v>28</v>
      </c>
      <c r="E4224" s="12"/>
      <c r="F4224" s="8"/>
    </row>
    <row r="4225" spans="1:6" x14ac:dyDescent="0.25">
      <c r="A4225" s="16">
        <v>1040</v>
      </c>
      <c r="B4225" s="8" t="s">
        <v>9118</v>
      </c>
      <c r="C4225" s="24" t="s">
        <v>2392</v>
      </c>
      <c r="D4225" s="25">
        <v>90</v>
      </c>
      <c r="E4225" s="12"/>
      <c r="F4225" s="8"/>
    </row>
    <row r="4226" spans="1:6" x14ac:dyDescent="0.25">
      <c r="A4226" s="16">
        <v>1040</v>
      </c>
      <c r="B4226" s="8" t="s">
        <v>9119</v>
      </c>
      <c r="C4226" s="24" t="s">
        <v>2392</v>
      </c>
      <c r="D4226" s="25">
        <v>90</v>
      </c>
      <c r="E4226" s="12"/>
      <c r="F4226" s="8"/>
    </row>
    <row r="4227" spans="1:6" x14ac:dyDescent="0.25">
      <c r="A4227" s="16">
        <v>1041</v>
      </c>
      <c r="B4227" s="8" t="s">
        <v>9120</v>
      </c>
      <c r="C4227" s="24" t="s">
        <v>2392</v>
      </c>
      <c r="D4227" s="25">
        <v>7</v>
      </c>
      <c r="E4227" s="12">
        <v>40.840000000000003</v>
      </c>
      <c r="F4227" s="8"/>
    </row>
    <row r="4228" spans="1:6" x14ac:dyDescent="0.25">
      <c r="A4228" s="16">
        <v>1041</v>
      </c>
      <c r="B4228" s="8" t="s">
        <v>9121</v>
      </c>
      <c r="C4228" s="24" t="s">
        <v>2392</v>
      </c>
      <c r="D4228" s="25">
        <v>7</v>
      </c>
      <c r="E4228" s="12">
        <v>43.2</v>
      </c>
      <c r="F4228" s="8"/>
    </row>
    <row r="4229" spans="1:6" x14ac:dyDescent="0.25">
      <c r="A4229" s="16">
        <v>1041</v>
      </c>
      <c r="B4229" s="8" t="s">
        <v>9122</v>
      </c>
      <c r="C4229" s="24" t="s">
        <v>2392</v>
      </c>
      <c r="D4229" s="25">
        <v>28</v>
      </c>
      <c r="E4229" s="12"/>
      <c r="F4229" s="8"/>
    </row>
    <row r="4230" spans="1:6" x14ac:dyDescent="0.25">
      <c r="A4230" s="16">
        <v>1041</v>
      </c>
      <c r="B4230" s="8" t="s">
        <v>9123</v>
      </c>
      <c r="C4230" s="24" t="s">
        <v>2392</v>
      </c>
      <c r="D4230" s="25">
        <v>28</v>
      </c>
      <c r="E4230" s="12"/>
      <c r="F4230" s="8"/>
    </row>
    <row r="4231" spans="1:6" x14ac:dyDescent="0.25">
      <c r="A4231" s="16">
        <v>1041</v>
      </c>
      <c r="B4231" s="8" t="s">
        <v>9124</v>
      </c>
      <c r="C4231" s="24" t="s">
        <v>2392</v>
      </c>
      <c r="D4231" s="25">
        <v>90</v>
      </c>
      <c r="E4231" s="12"/>
      <c r="F4231" s="8"/>
    </row>
    <row r="4232" spans="1:6" x14ac:dyDescent="0.25">
      <c r="A4232" s="16">
        <v>1041</v>
      </c>
      <c r="B4232" s="8" t="s">
        <v>9125</v>
      </c>
      <c r="C4232" s="24" t="s">
        <v>2392</v>
      </c>
      <c r="D4232" s="25">
        <v>90</v>
      </c>
      <c r="E4232" s="12"/>
      <c r="F4232" s="8"/>
    </row>
    <row r="4233" spans="1:6" x14ac:dyDescent="0.25">
      <c r="A4233" s="16">
        <v>1042</v>
      </c>
      <c r="B4233" s="8" t="s">
        <v>9126</v>
      </c>
      <c r="C4233" s="24" t="s">
        <v>2392</v>
      </c>
      <c r="D4233" s="25">
        <v>7</v>
      </c>
      <c r="E4233" s="12">
        <v>35.06</v>
      </c>
      <c r="F4233" s="8"/>
    </row>
    <row r="4234" spans="1:6" x14ac:dyDescent="0.25">
      <c r="A4234" s="16">
        <v>1042</v>
      </c>
      <c r="B4234" s="8" t="s">
        <v>9127</v>
      </c>
      <c r="C4234" s="24" t="s">
        <v>2392</v>
      </c>
      <c r="D4234" s="25">
        <v>7</v>
      </c>
      <c r="E4234" s="12">
        <v>33.036000000000001</v>
      </c>
      <c r="F4234" s="8"/>
    </row>
    <row r="4235" spans="1:6" x14ac:dyDescent="0.25">
      <c r="A4235" s="16">
        <v>1042</v>
      </c>
      <c r="B4235" s="8" t="s">
        <v>9128</v>
      </c>
      <c r="C4235" s="24" t="s">
        <v>2392</v>
      </c>
      <c r="D4235" s="25">
        <v>28</v>
      </c>
      <c r="E4235" s="12"/>
      <c r="F4235" s="8"/>
    </row>
    <row r="4236" spans="1:6" x14ac:dyDescent="0.25">
      <c r="A4236" s="16">
        <v>1042</v>
      </c>
      <c r="B4236" s="8" t="s">
        <v>9129</v>
      </c>
      <c r="C4236" s="24" t="s">
        <v>2392</v>
      </c>
      <c r="D4236" s="25">
        <v>28</v>
      </c>
      <c r="E4236" s="12"/>
      <c r="F4236" s="8"/>
    </row>
    <row r="4237" spans="1:6" x14ac:dyDescent="0.25">
      <c r="A4237" s="16">
        <v>1042</v>
      </c>
      <c r="B4237" s="8" t="s">
        <v>9130</v>
      </c>
      <c r="C4237" s="24" t="s">
        <v>2392</v>
      </c>
      <c r="D4237" s="25">
        <v>90</v>
      </c>
      <c r="E4237" s="12"/>
      <c r="F4237" s="8"/>
    </row>
    <row r="4238" spans="1:6" x14ac:dyDescent="0.25">
      <c r="A4238" s="16">
        <v>1042</v>
      </c>
      <c r="B4238" s="8" t="s">
        <v>9131</v>
      </c>
      <c r="C4238" s="24" t="s">
        <v>2392</v>
      </c>
      <c r="D4238" s="25">
        <v>90</v>
      </c>
      <c r="E4238" s="12"/>
      <c r="F4238" s="8"/>
    </row>
    <row r="4239" spans="1:6" x14ac:dyDescent="0.25">
      <c r="A4239" s="16">
        <v>1043</v>
      </c>
      <c r="B4239" s="8" t="s">
        <v>9132</v>
      </c>
      <c r="C4239" s="24" t="s">
        <v>2392</v>
      </c>
      <c r="D4239" s="25">
        <v>7</v>
      </c>
      <c r="E4239" s="12">
        <v>20.059999999999999</v>
      </c>
      <c r="F4239" s="8"/>
    </row>
    <row r="4240" spans="1:6" x14ac:dyDescent="0.25">
      <c r="A4240" s="16">
        <v>1043</v>
      </c>
      <c r="B4240" s="8" t="s">
        <v>9133</v>
      </c>
      <c r="C4240" s="24" t="s">
        <v>2392</v>
      </c>
      <c r="D4240" s="25">
        <v>7</v>
      </c>
      <c r="E4240" s="12">
        <v>20.92</v>
      </c>
      <c r="F4240" s="8"/>
    </row>
    <row r="4241" spans="1:6" x14ac:dyDescent="0.25">
      <c r="A4241" s="16">
        <v>1043</v>
      </c>
      <c r="B4241" s="8" t="s">
        <v>9134</v>
      </c>
      <c r="C4241" s="24" t="s">
        <v>2392</v>
      </c>
      <c r="D4241" s="25">
        <v>28</v>
      </c>
      <c r="E4241" s="12"/>
      <c r="F4241" s="8"/>
    </row>
    <row r="4242" spans="1:6" x14ac:dyDescent="0.25">
      <c r="A4242" s="16">
        <v>1043</v>
      </c>
      <c r="B4242" s="8" t="s">
        <v>9135</v>
      </c>
      <c r="C4242" s="24" t="s">
        <v>2392</v>
      </c>
      <c r="D4242" s="25">
        <v>28</v>
      </c>
      <c r="E4242" s="12"/>
      <c r="F4242" s="8"/>
    </row>
    <row r="4243" spans="1:6" x14ac:dyDescent="0.25">
      <c r="A4243" s="16">
        <v>1043</v>
      </c>
      <c r="B4243" s="8" t="s">
        <v>9136</v>
      </c>
      <c r="C4243" s="24" t="s">
        <v>2392</v>
      </c>
      <c r="D4243" s="25">
        <v>90</v>
      </c>
      <c r="E4243" s="12"/>
      <c r="F4243" s="8"/>
    </row>
    <row r="4244" spans="1:6" x14ac:dyDescent="0.25">
      <c r="A4244" s="16">
        <v>1043</v>
      </c>
      <c r="B4244" s="8" t="s">
        <v>9137</v>
      </c>
      <c r="C4244" s="24" t="s">
        <v>2392</v>
      </c>
      <c r="D4244" s="25">
        <v>90</v>
      </c>
      <c r="E4244" s="12"/>
      <c r="F4244" s="8"/>
    </row>
    <row r="4245" spans="1:6" x14ac:dyDescent="0.25">
      <c r="A4245" s="16">
        <v>1044</v>
      </c>
      <c r="B4245" s="8" t="s">
        <v>9138</v>
      </c>
      <c r="C4245" s="24" t="s">
        <v>2392</v>
      </c>
      <c r="D4245" s="25">
        <v>7</v>
      </c>
      <c r="E4245" s="12">
        <v>23.13</v>
      </c>
      <c r="F4245" s="8"/>
    </row>
    <row r="4246" spans="1:6" x14ac:dyDescent="0.25">
      <c r="A4246" s="16">
        <v>1044</v>
      </c>
      <c r="B4246" s="8" t="s">
        <v>9139</v>
      </c>
      <c r="C4246" s="24" t="s">
        <v>2392</v>
      </c>
      <c r="D4246" s="25">
        <v>7</v>
      </c>
      <c r="E4246" s="12">
        <v>24.62</v>
      </c>
      <c r="F4246" s="8"/>
    </row>
    <row r="4247" spans="1:6" x14ac:dyDescent="0.25">
      <c r="A4247" s="16">
        <v>1044</v>
      </c>
      <c r="B4247" s="8" t="s">
        <v>9140</v>
      </c>
      <c r="C4247" s="24" t="s">
        <v>2392</v>
      </c>
      <c r="D4247" s="25">
        <v>28</v>
      </c>
      <c r="E4247" s="12"/>
      <c r="F4247" s="8"/>
    </row>
    <row r="4248" spans="1:6" x14ac:dyDescent="0.25">
      <c r="A4248" s="16">
        <v>1044</v>
      </c>
      <c r="B4248" s="8" t="s">
        <v>9141</v>
      </c>
      <c r="C4248" s="24" t="s">
        <v>2392</v>
      </c>
      <c r="D4248" s="25">
        <v>28</v>
      </c>
      <c r="E4248" s="12"/>
      <c r="F4248" s="8"/>
    </row>
    <row r="4249" spans="1:6" x14ac:dyDescent="0.25">
      <c r="A4249" s="16">
        <v>1044</v>
      </c>
      <c r="B4249" s="8" t="s">
        <v>9142</v>
      </c>
      <c r="C4249" s="24" t="s">
        <v>2392</v>
      </c>
      <c r="D4249" s="25">
        <v>90</v>
      </c>
      <c r="E4249" s="12"/>
      <c r="F4249" s="8"/>
    </row>
    <row r="4250" spans="1:6" x14ac:dyDescent="0.25">
      <c r="A4250" s="16">
        <v>1044</v>
      </c>
      <c r="B4250" s="8" t="s">
        <v>9143</v>
      </c>
      <c r="C4250" s="24" t="s">
        <v>2392</v>
      </c>
      <c r="D4250" s="25">
        <v>90</v>
      </c>
      <c r="E4250" s="12"/>
      <c r="F4250" s="8"/>
    </row>
    <row r="4251" spans="1:6" x14ac:dyDescent="0.25">
      <c r="A4251" s="16">
        <v>1045</v>
      </c>
      <c r="B4251" s="264" t="s">
        <v>9144</v>
      </c>
      <c r="C4251" s="24" t="s">
        <v>2392</v>
      </c>
      <c r="D4251" s="25">
        <v>7</v>
      </c>
      <c r="E4251" s="12">
        <v>18.100000000000001</v>
      </c>
      <c r="F4251" s="8"/>
    </row>
    <row r="4252" spans="1:6" x14ac:dyDescent="0.25">
      <c r="A4252" s="16">
        <v>1045</v>
      </c>
      <c r="B4252" s="265" t="s">
        <v>9145</v>
      </c>
      <c r="C4252" s="24" t="s">
        <v>2392</v>
      </c>
      <c r="D4252" s="25">
        <v>7</v>
      </c>
      <c r="E4252" s="12">
        <v>20.38</v>
      </c>
      <c r="F4252" s="8"/>
    </row>
    <row r="4253" spans="1:6" x14ac:dyDescent="0.25">
      <c r="A4253" s="16">
        <v>1045</v>
      </c>
      <c r="B4253" s="264" t="s">
        <v>9146</v>
      </c>
      <c r="C4253" s="24" t="s">
        <v>2392</v>
      </c>
      <c r="D4253" s="25">
        <v>28</v>
      </c>
      <c r="E4253" s="12"/>
      <c r="F4253" s="8"/>
    </row>
    <row r="4254" spans="1:6" x14ac:dyDescent="0.25">
      <c r="A4254" s="16">
        <v>1045</v>
      </c>
      <c r="B4254" s="265" t="s">
        <v>9147</v>
      </c>
      <c r="C4254" s="24" t="s">
        <v>2392</v>
      </c>
      <c r="D4254" s="25">
        <v>28</v>
      </c>
      <c r="E4254" s="12"/>
      <c r="F4254" s="8"/>
    </row>
    <row r="4255" spans="1:6" x14ac:dyDescent="0.25">
      <c r="A4255" s="16">
        <v>1046</v>
      </c>
      <c r="B4255" s="268" t="s">
        <v>9148</v>
      </c>
      <c r="C4255" s="24" t="s">
        <v>2392</v>
      </c>
      <c r="D4255" s="25">
        <v>7</v>
      </c>
      <c r="E4255" s="12">
        <v>17.55</v>
      </c>
      <c r="F4255" s="8"/>
    </row>
    <row r="4256" spans="1:6" x14ac:dyDescent="0.25">
      <c r="A4256" s="16">
        <v>1046</v>
      </c>
      <c r="B4256" s="269" t="s">
        <v>9149</v>
      </c>
      <c r="C4256" s="24" t="s">
        <v>2392</v>
      </c>
      <c r="D4256" s="25">
        <v>7</v>
      </c>
      <c r="E4256" s="12">
        <v>17.97</v>
      </c>
      <c r="F4256" s="8"/>
    </row>
    <row r="4257" spans="1:6" x14ac:dyDescent="0.25">
      <c r="A4257" s="16">
        <v>1046</v>
      </c>
      <c r="B4257" s="26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1046</v>
      </c>
      <c r="B4258" s="269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1047</v>
      </c>
      <c r="B4259" s="266" t="s">
        <v>9152</v>
      </c>
      <c r="C4259" s="24" t="s">
        <v>2392</v>
      </c>
      <c r="D4259" s="25">
        <v>7</v>
      </c>
      <c r="E4259" s="12">
        <v>18.170000000000002</v>
      </c>
      <c r="F4259" s="8"/>
    </row>
    <row r="4260" spans="1:6" x14ac:dyDescent="0.25">
      <c r="A4260" s="16">
        <v>1047</v>
      </c>
      <c r="B4260" s="267" t="s">
        <v>9153</v>
      </c>
      <c r="C4260" s="24" t="s">
        <v>2392</v>
      </c>
      <c r="D4260" s="25">
        <v>7</v>
      </c>
      <c r="E4260" s="12">
        <v>18.61</v>
      </c>
      <c r="F4260" s="8"/>
    </row>
    <row r="4261" spans="1:6" x14ac:dyDescent="0.25">
      <c r="A4261" s="16">
        <v>1047</v>
      </c>
      <c r="B4261" s="266" t="s">
        <v>9154</v>
      </c>
      <c r="C4261" s="24" t="s">
        <v>2392</v>
      </c>
      <c r="D4261" s="25">
        <v>28</v>
      </c>
      <c r="E4261" s="12"/>
      <c r="F4261" s="8"/>
    </row>
    <row r="4262" spans="1:6" x14ac:dyDescent="0.25">
      <c r="A4262" s="16">
        <v>1047</v>
      </c>
      <c r="B4262" s="267" t="s">
        <v>9155</v>
      </c>
      <c r="C4262" s="24" t="s">
        <v>2392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9156</v>
      </c>
      <c r="C4263" s="24" t="s">
        <v>2392</v>
      </c>
      <c r="D4263" s="25">
        <v>7</v>
      </c>
      <c r="E4263" s="12">
        <v>25.94</v>
      </c>
      <c r="F4263" s="8"/>
    </row>
    <row r="4264" spans="1:6" x14ac:dyDescent="0.25">
      <c r="A4264" s="16">
        <v>1048</v>
      </c>
      <c r="B4264" s="265" t="s">
        <v>9157</v>
      </c>
      <c r="C4264" s="24" t="s">
        <v>2392</v>
      </c>
      <c r="D4264" s="25">
        <v>7</v>
      </c>
      <c r="E4264" s="12">
        <v>25.68</v>
      </c>
      <c r="F4264" s="8"/>
    </row>
    <row r="4265" spans="1:6" x14ac:dyDescent="0.25">
      <c r="A4265" s="16">
        <v>1048</v>
      </c>
      <c r="B4265" s="264" t="s">
        <v>9158</v>
      </c>
      <c r="C4265" s="24" t="s">
        <v>2392</v>
      </c>
      <c r="D4265" s="25">
        <v>28</v>
      </c>
      <c r="E4265" s="12"/>
      <c r="F4265" s="8"/>
    </row>
    <row r="4266" spans="1:6" x14ac:dyDescent="0.25">
      <c r="A4266" s="16">
        <v>1048</v>
      </c>
      <c r="B4266" s="265" t="s">
        <v>9159</v>
      </c>
      <c r="C4266" s="24" t="s">
        <v>2392</v>
      </c>
      <c r="D4266" s="25">
        <v>28</v>
      </c>
      <c r="E4266" s="12"/>
      <c r="F4266" s="8"/>
    </row>
    <row r="4267" spans="1:6" x14ac:dyDescent="0.25">
      <c r="A4267" s="16">
        <v>1048</v>
      </c>
      <c r="B4267" s="264" t="s">
        <v>9160</v>
      </c>
      <c r="C4267" s="24" t="s">
        <v>2392</v>
      </c>
      <c r="D4267" s="25">
        <v>90</v>
      </c>
      <c r="E4267" s="12"/>
      <c r="F4267" s="8"/>
    </row>
    <row r="4268" spans="1:6" x14ac:dyDescent="0.25">
      <c r="A4268" s="16">
        <v>1048</v>
      </c>
      <c r="B4268" s="265" t="s">
        <v>9161</v>
      </c>
      <c r="C4268" s="24" t="s">
        <v>2392</v>
      </c>
      <c r="D4268" s="25">
        <v>90</v>
      </c>
      <c r="E4268" s="12"/>
      <c r="F4268" s="8"/>
    </row>
    <row r="4269" spans="1:6" x14ac:dyDescent="0.25">
      <c r="A4269" s="16">
        <v>1049</v>
      </c>
      <c r="B4269" s="264" t="s">
        <v>9162</v>
      </c>
      <c r="C4269" s="24" t="s">
        <v>2392</v>
      </c>
      <c r="D4269" s="25">
        <v>7</v>
      </c>
      <c r="E4269" s="12">
        <v>24.34</v>
      </c>
      <c r="F4269" s="8"/>
    </row>
    <row r="4270" spans="1:6" x14ac:dyDescent="0.25">
      <c r="A4270" s="16">
        <v>1049</v>
      </c>
      <c r="B4270" s="265" t="s">
        <v>9163</v>
      </c>
      <c r="C4270" s="24" t="s">
        <v>2392</v>
      </c>
      <c r="D4270" s="25">
        <v>7</v>
      </c>
      <c r="E4270" s="12">
        <v>24.66</v>
      </c>
      <c r="F4270" s="8"/>
    </row>
    <row r="4271" spans="1:6" x14ac:dyDescent="0.25">
      <c r="A4271" s="16">
        <v>1049</v>
      </c>
      <c r="B4271" s="264" t="s">
        <v>9164</v>
      </c>
      <c r="C4271" s="24" t="s">
        <v>2392</v>
      </c>
      <c r="D4271" s="25">
        <v>28</v>
      </c>
      <c r="E4271" s="12"/>
      <c r="F4271" s="8"/>
    </row>
    <row r="4272" spans="1:6" x14ac:dyDescent="0.25">
      <c r="A4272" s="16">
        <v>1049</v>
      </c>
      <c r="B4272" s="265" t="s">
        <v>9165</v>
      </c>
      <c r="C4272" s="24" t="s">
        <v>2392</v>
      </c>
      <c r="D4272" s="25">
        <v>28</v>
      </c>
      <c r="E4272" s="12"/>
      <c r="F4272" s="8"/>
    </row>
    <row r="4273" spans="1:6" x14ac:dyDescent="0.25">
      <c r="A4273" s="16">
        <v>1049</v>
      </c>
      <c r="B4273" s="264" t="s">
        <v>9166</v>
      </c>
      <c r="C4273" s="24" t="s">
        <v>2392</v>
      </c>
      <c r="D4273" s="25">
        <v>90</v>
      </c>
      <c r="E4273" s="12"/>
      <c r="F4273" s="8"/>
    </row>
    <row r="4274" spans="1:6" x14ac:dyDescent="0.25">
      <c r="A4274" s="16">
        <v>1049</v>
      </c>
      <c r="B4274" s="265" t="s">
        <v>9167</v>
      </c>
      <c r="C4274" s="24" t="s">
        <v>2392</v>
      </c>
      <c r="D4274" s="25">
        <v>90</v>
      </c>
      <c r="E4274" s="12"/>
      <c r="F4274" s="8"/>
    </row>
    <row r="4275" spans="1:6" x14ac:dyDescent="0.25">
      <c r="A4275" s="16">
        <v>1050</v>
      </c>
      <c r="B4275" s="264" t="s">
        <v>9168</v>
      </c>
      <c r="C4275" s="24" t="s">
        <v>2392</v>
      </c>
      <c r="D4275" s="25">
        <v>7</v>
      </c>
      <c r="E4275" s="12">
        <v>24.17</v>
      </c>
      <c r="F4275" s="8"/>
    </row>
    <row r="4276" spans="1:6" x14ac:dyDescent="0.25">
      <c r="A4276" s="16">
        <v>1050</v>
      </c>
      <c r="B4276" s="265" t="s">
        <v>9169</v>
      </c>
      <c r="C4276" s="24" t="s">
        <v>2392</v>
      </c>
      <c r="D4276" s="25">
        <v>7</v>
      </c>
      <c r="E4276" s="12">
        <v>24.3</v>
      </c>
      <c r="F4276" s="8"/>
    </row>
    <row r="4277" spans="1:6" x14ac:dyDescent="0.25">
      <c r="A4277" s="16">
        <v>1050</v>
      </c>
      <c r="B4277" s="264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1050</v>
      </c>
      <c r="B4278" s="265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1050</v>
      </c>
      <c r="B4279" s="264" t="s">
        <v>9172</v>
      </c>
      <c r="C4279" s="24" t="s">
        <v>2392</v>
      </c>
      <c r="D4279" s="25">
        <v>90</v>
      </c>
      <c r="E4279" s="12"/>
      <c r="F4279" s="8"/>
    </row>
    <row r="4280" spans="1:6" x14ac:dyDescent="0.25">
      <c r="A4280" s="16">
        <v>1050</v>
      </c>
      <c r="B4280" s="265" t="s">
        <v>9173</v>
      </c>
      <c r="C4280" s="24" t="s">
        <v>2392</v>
      </c>
      <c r="D4280" s="25">
        <v>90</v>
      </c>
      <c r="E4280" s="12"/>
      <c r="F4280" s="8"/>
    </row>
    <row r="4281" spans="1:6" x14ac:dyDescent="0.25">
      <c r="A4281" s="16">
        <v>1051</v>
      </c>
      <c r="B4281" s="264" t="s">
        <v>9174</v>
      </c>
      <c r="C4281" s="24" t="s">
        <v>2392</v>
      </c>
      <c r="D4281" s="25">
        <v>7</v>
      </c>
      <c r="E4281" s="12">
        <v>38.869999999999997</v>
      </c>
      <c r="F4281" s="8"/>
    </row>
    <row r="4282" spans="1:6" x14ac:dyDescent="0.25">
      <c r="A4282" s="16">
        <v>1051</v>
      </c>
      <c r="B4282" s="265" t="s">
        <v>9175</v>
      </c>
      <c r="C4282" s="24" t="s">
        <v>2392</v>
      </c>
      <c r="D4282" s="25">
        <v>7</v>
      </c>
      <c r="E4282" s="12">
        <v>36.340000000000003</v>
      </c>
      <c r="F4282" s="8"/>
    </row>
    <row r="4283" spans="1:6" x14ac:dyDescent="0.25">
      <c r="A4283" s="16">
        <v>1051</v>
      </c>
      <c r="B4283" s="264" t="s">
        <v>9176</v>
      </c>
      <c r="C4283" s="24" t="s">
        <v>2392</v>
      </c>
      <c r="D4283" s="25">
        <v>28</v>
      </c>
      <c r="E4283" s="12"/>
      <c r="F4283" s="8"/>
    </row>
    <row r="4284" spans="1:6" x14ac:dyDescent="0.25">
      <c r="A4284" s="16">
        <v>1051</v>
      </c>
      <c r="B4284" s="265" t="s">
        <v>9177</v>
      </c>
      <c r="C4284" s="24" t="s">
        <v>2392</v>
      </c>
      <c r="D4284" s="25">
        <v>28</v>
      </c>
      <c r="E4284" s="12"/>
      <c r="F4284" s="8"/>
    </row>
    <row r="4285" spans="1:6" x14ac:dyDescent="0.25">
      <c r="A4285" s="16">
        <v>1051</v>
      </c>
      <c r="B4285" s="264" t="s">
        <v>9178</v>
      </c>
      <c r="C4285" s="24" t="s">
        <v>2392</v>
      </c>
      <c r="D4285" s="25">
        <v>90</v>
      </c>
      <c r="E4285" s="12"/>
      <c r="F4285" s="8"/>
    </row>
    <row r="4286" spans="1:6" x14ac:dyDescent="0.25">
      <c r="A4286" s="16">
        <v>1051</v>
      </c>
      <c r="B4286" s="265" t="s">
        <v>9179</v>
      </c>
      <c r="C4286" s="24" t="s">
        <v>2392</v>
      </c>
      <c r="D4286" s="25">
        <v>90</v>
      </c>
      <c r="E4286" s="12"/>
      <c r="F4286" s="8"/>
    </row>
    <row r="4287" spans="1:6" x14ac:dyDescent="0.25">
      <c r="A4287" s="16">
        <v>1052</v>
      </c>
      <c r="B4287" s="264" t="s">
        <v>9180</v>
      </c>
      <c r="C4287" s="24" t="s">
        <v>2392</v>
      </c>
      <c r="D4287" s="25">
        <v>7</v>
      </c>
      <c r="E4287" s="12">
        <v>35.29</v>
      </c>
      <c r="F4287" s="8"/>
    </row>
    <row r="4288" spans="1:6" x14ac:dyDescent="0.25">
      <c r="A4288" s="16">
        <v>1052</v>
      </c>
      <c r="B4288" s="265" t="s">
        <v>9181</v>
      </c>
      <c r="C4288" s="24" t="s">
        <v>2392</v>
      </c>
      <c r="D4288" s="25">
        <v>7</v>
      </c>
      <c r="E4288" s="12">
        <v>38.75</v>
      </c>
      <c r="F4288" s="8"/>
    </row>
    <row r="4289" spans="1:6" x14ac:dyDescent="0.25">
      <c r="A4289" s="16">
        <v>1052</v>
      </c>
      <c r="B4289" s="264" t="s">
        <v>9182</v>
      </c>
      <c r="C4289" s="24" t="s">
        <v>2392</v>
      </c>
      <c r="D4289" s="25">
        <v>28</v>
      </c>
      <c r="E4289" s="12"/>
      <c r="F4289" s="8"/>
    </row>
    <row r="4290" spans="1:6" x14ac:dyDescent="0.25">
      <c r="A4290" s="16">
        <v>1052</v>
      </c>
      <c r="B4290" s="265" t="s">
        <v>9183</v>
      </c>
      <c r="C4290" s="24" t="s">
        <v>2392</v>
      </c>
      <c r="D4290" s="25">
        <v>28</v>
      </c>
      <c r="E4290" s="12"/>
      <c r="F4290" s="8"/>
    </row>
    <row r="4291" spans="1:6" x14ac:dyDescent="0.25">
      <c r="A4291" s="16">
        <v>1052</v>
      </c>
      <c r="B4291" s="264" t="s">
        <v>9184</v>
      </c>
      <c r="C4291" s="24" t="s">
        <v>2392</v>
      </c>
      <c r="D4291" s="25">
        <v>90</v>
      </c>
      <c r="E4291" s="12"/>
      <c r="F4291" s="8"/>
    </row>
    <row r="4292" spans="1:6" x14ac:dyDescent="0.25">
      <c r="A4292" s="16">
        <v>1052</v>
      </c>
      <c r="B4292" s="265" t="s">
        <v>9185</v>
      </c>
      <c r="C4292" s="24" t="s">
        <v>2392</v>
      </c>
      <c r="D4292" s="25">
        <v>90</v>
      </c>
      <c r="E4292" s="12"/>
      <c r="F4292" s="8"/>
    </row>
    <row r="4293" spans="1:6" x14ac:dyDescent="0.25">
      <c r="A4293" s="16">
        <v>1053</v>
      </c>
      <c r="B4293" s="264" t="s">
        <v>9186</v>
      </c>
      <c r="C4293" s="24" t="s">
        <v>2392</v>
      </c>
      <c r="D4293" s="25">
        <v>7</v>
      </c>
      <c r="E4293" s="12">
        <v>43.33</v>
      </c>
      <c r="F4293" s="8"/>
    </row>
    <row r="4294" spans="1:6" x14ac:dyDescent="0.25">
      <c r="A4294" s="16">
        <v>1053</v>
      </c>
      <c r="B4294" s="265" t="s">
        <v>9187</v>
      </c>
      <c r="C4294" s="24" t="s">
        <v>2392</v>
      </c>
      <c r="D4294" s="25">
        <v>7</v>
      </c>
      <c r="E4294" s="12">
        <v>40.08</v>
      </c>
      <c r="F4294" s="8"/>
    </row>
    <row r="4295" spans="1:6" x14ac:dyDescent="0.25">
      <c r="A4295" s="16">
        <v>1053</v>
      </c>
      <c r="B4295" s="264" t="s">
        <v>9188</v>
      </c>
      <c r="C4295" s="24" t="s">
        <v>2392</v>
      </c>
      <c r="D4295" s="25">
        <v>28</v>
      </c>
      <c r="E4295" s="12"/>
      <c r="F4295" s="8"/>
    </row>
    <row r="4296" spans="1:6" x14ac:dyDescent="0.25">
      <c r="A4296" s="16">
        <v>1053</v>
      </c>
      <c r="B4296" s="265" t="s">
        <v>9189</v>
      </c>
      <c r="C4296" s="24" t="s">
        <v>2392</v>
      </c>
      <c r="D4296" s="25">
        <v>28</v>
      </c>
      <c r="E4296" s="12"/>
      <c r="F4296" s="8"/>
    </row>
    <row r="4297" spans="1:6" x14ac:dyDescent="0.25">
      <c r="A4297" s="16">
        <v>1053</v>
      </c>
      <c r="B4297" s="264" t="s">
        <v>9190</v>
      </c>
      <c r="C4297" s="24" t="s">
        <v>2392</v>
      </c>
      <c r="D4297" s="25">
        <v>90</v>
      </c>
      <c r="E4297" s="12"/>
      <c r="F4297" s="8"/>
    </row>
    <row r="4298" spans="1:6" x14ac:dyDescent="0.25">
      <c r="A4298" s="16">
        <v>1053</v>
      </c>
      <c r="B4298" s="265" t="s">
        <v>9191</v>
      </c>
      <c r="C4298" s="24" t="s">
        <v>2392</v>
      </c>
      <c r="D4298" s="25">
        <v>90</v>
      </c>
      <c r="E4298" s="12"/>
      <c r="F4298" s="8"/>
    </row>
    <row r="4299" spans="1:6" x14ac:dyDescent="0.25">
      <c r="A4299" s="16">
        <v>1054</v>
      </c>
      <c r="B4299" s="264" t="s">
        <v>9192</v>
      </c>
      <c r="C4299" s="24" t="s">
        <v>2392</v>
      </c>
      <c r="D4299" s="25">
        <v>7</v>
      </c>
      <c r="E4299" s="12">
        <v>35.450000000000003</v>
      </c>
      <c r="F4299" s="8"/>
    </row>
    <row r="4300" spans="1:6" x14ac:dyDescent="0.25">
      <c r="A4300" s="16">
        <v>1054</v>
      </c>
      <c r="B4300" s="265" t="s">
        <v>9193</v>
      </c>
      <c r="C4300" s="24" t="s">
        <v>2392</v>
      </c>
      <c r="D4300" s="25">
        <v>7</v>
      </c>
      <c r="E4300" s="12">
        <v>38.99</v>
      </c>
      <c r="F4300" s="8"/>
    </row>
    <row r="4301" spans="1:6" x14ac:dyDescent="0.25">
      <c r="A4301" s="16">
        <v>1054</v>
      </c>
      <c r="B4301" s="264" t="s">
        <v>9194</v>
      </c>
      <c r="C4301" s="24" t="s">
        <v>2392</v>
      </c>
      <c r="D4301" s="25">
        <v>28</v>
      </c>
      <c r="E4301" s="12"/>
      <c r="F4301" s="8"/>
    </row>
    <row r="4302" spans="1:6" x14ac:dyDescent="0.25">
      <c r="A4302" s="16">
        <v>1054</v>
      </c>
      <c r="B4302" s="265" t="s">
        <v>9195</v>
      </c>
      <c r="C4302" s="24" t="s">
        <v>2392</v>
      </c>
      <c r="D4302" s="25">
        <v>28</v>
      </c>
      <c r="E4302" s="12"/>
      <c r="F4302" s="8"/>
    </row>
    <row r="4303" spans="1:6" x14ac:dyDescent="0.25">
      <c r="A4303" s="16">
        <v>1054</v>
      </c>
      <c r="B4303" s="264" t="s">
        <v>9196</v>
      </c>
      <c r="C4303" s="24" t="s">
        <v>2392</v>
      </c>
      <c r="D4303" s="25">
        <v>90</v>
      </c>
      <c r="E4303" s="12"/>
      <c r="F4303" s="8"/>
    </row>
    <row r="4304" spans="1:6" x14ac:dyDescent="0.25">
      <c r="A4304" s="16">
        <v>1054</v>
      </c>
      <c r="B4304" s="265" t="s">
        <v>9197</v>
      </c>
      <c r="C4304" s="24" t="s">
        <v>2392</v>
      </c>
      <c r="D4304" s="25">
        <v>90</v>
      </c>
      <c r="E4304" s="12"/>
      <c r="F4304" s="8"/>
    </row>
    <row r="4305" spans="1:6" x14ac:dyDescent="0.25">
      <c r="A4305" s="16">
        <v>1055</v>
      </c>
      <c r="B4305" s="264" t="s">
        <v>9198</v>
      </c>
      <c r="C4305" s="24" t="s">
        <v>2392</v>
      </c>
      <c r="D4305" s="25">
        <v>7</v>
      </c>
      <c r="E4305" s="12">
        <v>34.619999999999997</v>
      </c>
      <c r="F4305" s="8"/>
    </row>
    <row r="4306" spans="1:6" x14ac:dyDescent="0.25">
      <c r="A4306" s="16">
        <v>1055</v>
      </c>
      <c r="B4306" s="265" t="s">
        <v>9199</v>
      </c>
      <c r="C4306" s="24" t="s">
        <v>2392</v>
      </c>
      <c r="D4306" s="25">
        <v>7</v>
      </c>
      <c r="E4306" s="12">
        <v>43.66</v>
      </c>
      <c r="F4306" s="8"/>
    </row>
    <row r="4307" spans="1:6" x14ac:dyDescent="0.25">
      <c r="A4307" s="16">
        <v>1055</v>
      </c>
      <c r="B4307" s="264" t="s">
        <v>9200</v>
      </c>
      <c r="C4307" s="24" t="s">
        <v>2392</v>
      </c>
      <c r="D4307" s="25">
        <v>28</v>
      </c>
      <c r="E4307" s="12"/>
      <c r="F4307" s="8"/>
    </row>
    <row r="4308" spans="1:6" x14ac:dyDescent="0.25">
      <c r="A4308" s="16">
        <v>1055</v>
      </c>
      <c r="B4308" s="265" t="s">
        <v>9201</v>
      </c>
      <c r="C4308" s="24" t="s">
        <v>2392</v>
      </c>
      <c r="D4308" s="25">
        <v>28</v>
      </c>
      <c r="E4308" s="12"/>
      <c r="F4308" s="8"/>
    </row>
    <row r="4309" spans="1:6" x14ac:dyDescent="0.25">
      <c r="A4309" s="16">
        <v>1055</v>
      </c>
      <c r="B4309" s="264" t="s">
        <v>9202</v>
      </c>
      <c r="C4309" s="24" t="s">
        <v>2392</v>
      </c>
      <c r="D4309" s="25">
        <v>90</v>
      </c>
      <c r="E4309" s="12"/>
      <c r="F4309" s="8"/>
    </row>
    <row r="4310" spans="1:6" x14ac:dyDescent="0.25">
      <c r="A4310" s="16">
        <v>1055</v>
      </c>
      <c r="B4310" s="265" t="s">
        <v>9203</v>
      </c>
      <c r="C4310" s="24" t="s">
        <v>2392</v>
      </c>
      <c r="D4310" s="25">
        <v>90</v>
      </c>
      <c r="E4310" s="12"/>
      <c r="F4310" s="8"/>
    </row>
    <row r="4311" spans="1:6" x14ac:dyDescent="0.25">
      <c r="A4311" s="16">
        <v>1056</v>
      </c>
      <c r="B4311" s="264" t="s">
        <v>9204</v>
      </c>
      <c r="C4311" s="24" t="s">
        <v>2392</v>
      </c>
      <c r="D4311" s="25">
        <v>7</v>
      </c>
      <c r="E4311" s="12">
        <v>44.54</v>
      </c>
      <c r="F4311" s="8"/>
    </row>
    <row r="4312" spans="1:6" x14ac:dyDescent="0.25">
      <c r="A4312" s="16">
        <v>1056</v>
      </c>
      <c r="B4312" s="265" t="s">
        <v>9205</v>
      </c>
      <c r="C4312" s="24" t="s">
        <v>2392</v>
      </c>
      <c r="D4312" s="25">
        <v>7</v>
      </c>
      <c r="E4312" s="12">
        <v>44.45</v>
      </c>
      <c r="F4312" s="8"/>
    </row>
    <row r="4313" spans="1:6" x14ac:dyDescent="0.25">
      <c r="A4313" s="16">
        <v>1056</v>
      </c>
      <c r="B4313" s="264" t="s">
        <v>9206</v>
      </c>
      <c r="C4313" s="24" t="s">
        <v>2392</v>
      </c>
      <c r="D4313" s="25">
        <v>28</v>
      </c>
      <c r="E4313" s="12"/>
      <c r="F4313" s="8"/>
    </row>
    <row r="4314" spans="1:6" x14ac:dyDescent="0.25">
      <c r="A4314" s="16">
        <v>1056</v>
      </c>
      <c r="B4314" s="265" t="s">
        <v>9207</v>
      </c>
      <c r="C4314" s="24" t="s">
        <v>2392</v>
      </c>
      <c r="D4314" s="25">
        <v>28</v>
      </c>
      <c r="E4314" s="12"/>
      <c r="F4314" s="8"/>
    </row>
    <row r="4315" spans="1:6" x14ac:dyDescent="0.25">
      <c r="A4315" s="16">
        <v>1056</v>
      </c>
      <c r="B4315" s="264" t="s">
        <v>9208</v>
      </c>
      <c r="C4315" s="24" t="s">
        <v>2392</v>
      </c>
      <c r="D4315" s="25">
        <v>90</v>
      </c>
      <c r="E4315" s="12"/>
      <c r="F4315" s="8"/>
    </row>
    <row r="4316" spans="1:6" x14ac:dyDescent="0.25">
      <c r="A4316" s="16">
        <v>1056</v>
      </c>
      <c r="B4316" s="265" t="s">
        <v>9209</v>
      </c>
      <c r="C4316" s="24" t="s">
        <v>2392</v>
      </c>
      <c r="D4316" s="25">
        <v>90</v>
      </c>
      <c r="E4316" s="12"/>
      <c r="F4316" s="8"/>
    </row>
    <row r="4317" spans="1:6" x14ac:dyDescent="0.25">
      <c r="A4317" s="16">
        <v>1057</v>
      </c>
      <c r="B4317" s="264" t="s">
        <v>9210</v>
      </c>
      <c r="C4317" s="24" t="s">
        <v>2392</v>
      </c>
      <c r="D4317" s="25">
        <v>7</v>
      </c>
      <c r="E4317" s="12">
        <v>28.83</v>
      </c>
      <c r="F4317" s="8"/>
    </row>
    <row r="4318" spans="1:6" x14ac:dyDescent="0.25">
      <c r="A4318" s="16">
        <v>1057</v>
      </c>
      <c r="B4318" s="265" t="s">
        <v>9211</v>
      </c>
      <c r="C4318" s="24" t="s">
        <v>2392</v>
      </c>
      <c r="D4318" s="25">
        <v>7</v>
      </c>
      <c r="E4318" s="12">
        <v>30.35</v>
      </c>
      <c r="F4318" s="8"/>
    </row>
    <row r="4319" spans="1:6" x14ac:dyDescent="0.25">
      <c r="A4319" s="16">
        <v>1057</v>
      </c>
      <c r="B4319" s="264" t="s">
        <v>9212</v>
      </c>
      <c r="C4319" s="24" t="s">
        <v>2392</v>
      </c>
      <c r="D4319" s="25">
        <v>28</v>
      </c>
      <c r="E4319" s="12"/>
      <c r="F4319" s="8"/>
    </row>
    <row r="4320" spans="1:6" x14ac:dyDescent="0.25">
      <c r="A4320" s="16">
        <v>1057</v>
      </c>
      <c r="B4320" s="265" t="s">
        <v>9213</v>
      </c>
      <c r="C4320" s="24" t="s">
        <v>2392</v>
      </c>
      <c r="D4320" s="25">
        <v>28</v>
      </c>
      <c r="E4320" s="12"/>
      <c r="F4320" s="8"/>
    </row>
    <row r="4321" spans="1:6" x14ac:dyDescent="0.25">
      <c r="A4321" s="16">
        <v>1057</v>
      </c>
      <c r="B4321" s="264" t="s">
        <v>9214</v>
      </c>
      <c r="C4321" s="24" t="s">
        <v>2392</v>
      </c>
      <c r="D4321" s="25">
        <v>90</v>
      </c>
      <c r="E4321" s="12"/>
      <c r="F4321" s="8"/>
    </row>
    <row r="4322" spans="1:6" x14ac:dyDescent="0.25">
      <c r="A4322" s="16">
        <v>1057</v>
      </c>
      <c r="B4322" s="265" t="s">
        <v>9215</v>
      </c>
      <c r="C4322" s="24" t="s">
        <v>2392</v>
      </c>
      <c r="D4322" s="25">
        <v>90</v>
      </c>
      <c r="E4322" s="12"/>
      <c r="F4322" s="8"/>
    </row>
    <row r="4323" spans="1:6" x14ac:dyDescent="0.25">
      <c r="A4323" s="16">
        <v>1058</v>
      </c>
      <c r="B4323" s="264" t="s">
        <v>9216</v>
      </c>
      <c r="C4323" s="24" t="s">
        <v>2392</v>
      </c>
      <c r="D4323" s="25">
        <v>7</v>
      </c>
      <c r="E4323" s="12">
        <v>29.83</v>
      </c>
      <c r="F4323" s="8"/>
    </row>
    <row r="4324" spans="1:6" x14ac:dyDescent="0.25">
      <c r="A4324" s="16">
        <v>1058</v>
      </c>
      <c r="B4324" s="265" t="s">
        <v>9217</v>
      </c>
      <c r="C4324" s="24" t="s">
        <v>2392</v>
      </c>
      <c r="D4324" s="25">
        <v>7</v>
      </c>
      <c r="E4324" s="12">
        <v>31.66</v>
      </c>
      <c r="F4324" s="8"/>
    </row>
    <row r="4325" spans="1:6" x14ac:dyDescent="0.25">
      <c r="A4325" s="16">
        <v>1058</v>
      </c>
      <c r="B4325" s="264" t="s">
        <v>9218</v>
      </c>
      <c r="C4325" s="24" t="s">
        <v>2392</v>
      </c>
      <c r="D4325" s="25">
        <v>28</v>
      </c>
      <c r="E4325" s="12">
        <v>39.590000000000003</v>
      </c>
      <c r="F4325" s="8"/>
    </row>
    <row r="4326" spans="1:6" x14ac:dyDescent="0.25">
      <c r="A4326" s="16">
        <v>1058</v>
      </c>
      <c r="B4326" s="265" t="s">
        <v>9219</v>
      </c>
      <c r="C4326" s="24" t="s">
        <v>2392</v>
      </c>
      <c r="D4326" s="25">
        <v>28</v>
      </c>
      <c r="E4326" s="12">
        <v>39.19</v>
      </c>
      <c r="F4326" s="8"/>
    </row>
    <row r="4327" spans="1:6" x14ac:dyDescent="0.25">
      <c r="A4327" s="16">
        <v>1058</v>
      </c>
      <c r="B4327" s="264" t="s">
        <v>9220</v>
      </c>
      <c r="C4327" s="24" t="s">
        <v>2392</v>
      </c>
      <c r="D4327" s="25">
        <v>90</v>
      </c>
      <c r="E4327" s="12"/>
      <c r="F4327" s="8"/>
    </row>
    <row r="4328" spans="1:6" x14ac:dyDescent="0.25">
      <c r="A4328" s="16">
        <v>1058</v>
      </c>
      <c r="B4328" s="265" t="s">
        <v>9221</v>
      </c>
      <c r="C4328" s="24" t="s">
        <v>2392</v>
      </c>
      <c r="D4328" s="25">
        <v>90</v>
      </c>
      <c r="E4328" s="12"/>
      <c r="F4328" s="8"/>
    </row>
    <row r="4329" spans="1:6" x14ac:dyDescent="0.25">
      <c r="A4329" s="16">
        <v>1059</v>
      </c>
      <c r="B4329" s="264" t="s">
        <v>9222</v>
      </c>
      <c r="C4329" s="24" t="s">
        <v>2392</v>
      </c>
      <c r="D4329" s="25">
        <v>7</v>
      </c>
      <c r="E4329" s="12">
        <v>47.66</v>
      </c>
      <c r="F4329" s="8"/>
    </row>
    <row r="4330" spans="1:6" x14ac:dyDescent="0.25">
      <c r="A4330" s="16">
        <v>1059</v>
      </c>
      <c r="B4330" s="264" t="s">
        <v>9223</v>
      </c>
      <c r="C4330" s="24" t="s">
        <v>2392</v>
      </c>
      <c r="D4330" s="25">
        <v>7</v>
      </c>
      <c r="E4330" s="12">
        <v>42.74</v>
      </c>
      <c r="F4330" s="8"/>
    </row>
    <row r="4331" spans="1:6" x14ac:dyDescent="0.25">
      <c r="A4331" s="16">
        <v>1059</v>
      </c>
      <c r="B4331" s="264" t="s">
        <v>9224</v>
      </c>
      <c r="C4331" s="24" t="s">
        <v>2392</v>
      </c>
      <c r="D4331" s="25">
        <v>28</v>
      </c>
      <c r="E4331" s="12"/>
      <c r="F4331" s="8"/>
    </row>
    <row r="4332" spans="1:6" x14ac:dyDescent="0.25">
      <c r="A4332" s="16">
        <v>1059</v>
      </c>
      <c r="B4332" s="264" t="s">
        <v>9225</v>
      </c>
      <c r="C4332" s="24" t="s">
        <v>2392</v>
      </c>
      <c r="D4332" s="25">
        <v>28</v>
      </c>
      <c r="E4332" s="12"/>
      <c r="F4332" s="8"/>
    </row>
    <row r="4333" spans="1:6" x14ac:dyDescent="0.25">
      <c r="A4333" s="16">
        <v>1059</v>
      </c>
      <c r="B4333" s="264" t="s">
        <v>9226</v>
      </c>
      <c r="C4333" s="24" t="s">
        <v>2392</v>
      </c>
      <c r="D4333" s="25">
        <v>90</v>
      </c>
      <c r="E4333" s="12"/>
      <c r="F4333" s="8"/>
    </row>
    <row r="4334" spans="1:6" x14ac:dyDescent="0.25">
      <c r="A4334" s="16">
        <v>1059</v>
      </c>
      <c r="B4334" s="264" t="s">
        <v>9227</v>
      </c>
      <c r="C4334" s="24" t="s">
        <v>2392</v>
      </c>
      <c r="D4334" s="25">
        <v>90</v>
      </c>
      <c r="E4334" s="12"/>
      <c r="F4334" s="8"/>
    </row>
    <row r="4335" spans="1:6" x14ac:dyDescent="0.25">
      <c r="A4335" s="16">
        <v>1060</v>
      </c>
      <c r="B4335" s="265" t="s">
        <v>9228</v>
      </c>
      <c r="C4335" s="24" t="s">
        <v>2392</v>
      </c>
      <c r="D4335" s="25">
        <v>7</v>
      </c>
      <c r="E4335" s="12">
        <v>35.479999999999997</v>
      </c>
      <c r="F4335" s="8"/>
    </row>
    <row r="4336" spans="1:6" x14ac:dyDescent="0.25">
      <c r="A4336" s="16">
        <v>1060</v>
      </c>
      <c r="B4336" s="265" t="s">
        <v>9229</v>
      </c>
      <c r="C4336" s="24" t="s">
        <v>2392</v>
      </c>
      <c r="D4336" s="25">
        <v>7</v>
      </c>
      <c r="E4336" s="12">
        <v>31.58</v>
      </c>
      <c r="F4336" s="8"/>
    </row>
    <row r="4337" spans="1:6" x14ac:dyDescent="0.25">
      <c r="A4337" s="16">
        <v>1060</v>
      </c>
      <c r="B4337" s="265" t="s">
        <v>9230</v>
      </c>
      <c r="C4337" s="24" t="s">
        <v>2392</v>
      </c>
      <c r="D4337" s="25">
        <v>28</v>
      </c>
      <c r="E4337" s="12"/>
      <c r="F4337" s="8"/>
    </row>
    <row r="4338" spans="1:6" x14ac:dyDescent="0.25">
      <c r="A4338" s="16">
        <v>1060</v>
      </c>
      <c r="B4338" s="265" t="s">
        <v>9231</v>
      </c>
      <c r="C4338" s="24" t="s">
        <v>2392</v>
      </c>
      <c r="D4338" s="25">
        <v>28</v>
      </c>
      <c r="E4338" s="12"/>
      <c r="F4338" s="8"/>
    </row>
    <row r="4339" spans="1:6" x14ac:dyDescent="0.25">
      <c r="A4339" s="16">
        <v>1060</v>
      </c>
      <c r="B4339" s="265" t="s">
        <v>9232</v>
      </c>
      <c r="C4339" s="24" t="s">
        <v>2392</v>
      </c>
      <c r="D4339" s="25">
        <v>90</v>
      </c>
      <c r="E4339" s="12"/>
      <c r="F4339" s="8"/>
    </row>
    <row r="4340" spans="1:6" x14ac:dyDescent="0.25">
      <c r="A4340" s="16">
        <v>1060</v>
      </c>
      <c r="B4340" s="265" t="s">
        <v>9233</v>
      </c>
      <c r="C4340" s="24" t="s">
        <v>2392</v>
      </c>
      <c r="D4340" s="25">
        <v>90</v>
      </c>
      <c r="E4340" s="12"/>
      <c r="F4340" s="8"/>
    </row>
    <row r="4341" spans="1:6" x14ac:dyDescent="0.25">
      <c r="A4341" s="16">
        <v>1061</v>
      </c>
      <c r="B4341" s="265" t="s">
        <v>9234</v>
      </c>
      <c r="C4341" s="24" t="s">
        <v>2392</v>
      </c>
      <c r="D4341" s="25">
        <v>7</v>
      </c>
      <c r="E4341" s="12">
        <v>40.22</v>
      </c>
      <c r="F4341" s="8"/>
    </row>
    <row r="4342" spans="1:6" x14ac:dyDescent="0.25">
      <c r="A4342" s="16">
        <v>1061</v>
      </c>
      <c r="B4342" s="265" t="s">
        <v>9235</v>
      </c>
      <c r="C4342" s="24" t="s">
        <v>2392</v>
      </c>
      <c r="D4342" s="25">
        <v>7</v>
      </c>
      <c r="E4342" s="12">
        <v>40.29</v>
      </c>
      <c r="F4342" s="8"/>
    </row>
    <row r="4343" spans="1:6" x14ac:dyDescent="0.25">
      <c r="A4343" s="16">
        <v>1061</v>
      </c>
      <c r="B4343" s="265" t="s">
        <v>9236</v>
      </c>
      <c r="C4343" s="24" t="s">
        <v>2392</v>
      </c>
      <c r="D4343" s="25">
        <v>28</v>
      </c>
      <c r="E4343" s="12"/>
      <c r="F4343" s="8"/>
    </row>
    <row r="4344" spans="1:6" x14ac:dyDescent="0.25">
      <c r="A4344" s="16">
        <v>1061</v>
      </c>
      <c r="B4344" s="265" t="s">
        <v>9237</v>
      </c>
      <c r="C4344" s="24" t="s">
        <v>2392</v>
      </c>
      <c r="D4344" s="25">
        <v>28</v>
      </c>
      <c r="E4344" s="12"/>
      <c r="F4344" s="8"/>
    </row>
    <row r="4345" spans="1:6" x14ac:dyDescent="0.25">
      <c r="A4345" s="16">
        <v>1061</v>
      </c>
      <c r="B4345" s="265" t="s">
        <v>9238</v>
      </c>
      <c r="C4345" s="24" t="s">
        <v>2392</v>
      </c>
      <c r="D4345" s="25">
        <v>90</v>
      </c>
      <c r="E4345" s="12"/>
      <c r="F4345" s="8"/>
    </row>
    <row r="4346" spans="1:6" x14ac:dyDescent="0.25">
      <c r="A4346" s="16">
        <v>1061</v>
      </c>
      <c r="B4346" s="265" t="s">
        <v>9239</v>
      </c>
      <c r="C4346" s="24" t="s">
        <v>2392</v>
      </c>
      <c r="D4346" s="25">
        <v>90</v>
      </c>
      <c r="E4346" s="12"/>
      <c r="F4346" s="8"/>
    </row>
    <row r="4347" spans="1:6" x14ac:dyDescent="0.25">
      <c r="A4347" s="16">
        <v>1062</v>
      </c>
      <c r="B4347" s="265" t="s">
        <v>9240</v>
      </c>
      <c r="C4347" s="24" t="s">
        <v>2392</v>
      </c>
      <c r="D4347" s="25">
        <v>7</v>
      </c>
      <c r="E4347" s="12">
        <v>40.85</v>
      </c>
      <c r="F4347" s="8"/>
    </row>
    <row r="4348" spans="1:6" x14ac:dyDescent="0.25">
      <c r="A4348" s="16">
        <v>1062</v>
      </c>
      <c r="B4348" s="265" t="s">
        <v>9241</v>
      </c>
      <c r="C4348" s="24" t="s">
        <v>2392</v>
      </c>
      <c r="D4348" s="25">
        <v>7</v>
      </c>
      <c r="E4348" s="12">
        <v>46.32</v>
      </c>
      <c r="F4348" s="8"/>
    </row>
    <row r="4349" spans="1:6" x14ac:dyDescent="0.25">
      <c r="A4349" s="16">
        <v>1062</v>
      </c>
      <c r="B4349" s="265" t="s">
        <v>9242</v>
      </c>
      <c r="C4349" s="24" t="s">
        <v>2392</v>
      </c>
      <c r="D4349" s="25">
        <v>28</v>
      </c>
      <c r="E4349" s="12"/>
      <c r="F4349" s="8"/>
    </row>
    <row r="4350" spans="1:6" x14ac:dyDescent="0.25">
      <c r="A4350" s="16">
        <v>1062</v>
      </c>
      <c r="B4350" s="265" t="s">
        <v>9243</v>
      </c>
      <c r="C4350" s="24" t="s">
        <v>2392</v>
      </c>
      <c r="D4350" s="25">
        <v>28</v>
      </c>
      <c r="E4350" s="12"/>
      <c r="F4350" s="8"/>
    </row>
    <row r="4351" spans="1:6" x14ac:dyDescent="0.25">
      <c r="A4351" s="16">
        <v>1062</v>
      </c>
      <c r="B4351" s="265" t="s">
        <v>9244</v>
      </c>
      <c r="C4351" s="24" t="s">
        <v>2392</v>
      </c>
      <c r="D4351" s="25">
        <v>90</v>
      </c>
      <c r="E4351" s="12"/>
      <c r="F4351" s="8"/>
    </row>
    <row r="4352" spans="1:6" x14ac:dyDescent="0.25">
      <c r="A4352" s="16">
        <v>1062</v>
      </c>
      <c r="B4352" s="265" t="s">
        <v>9245</v>
      </c>
      <c r="C4352" s="24" t="s">
        <v>2392</v>
      </c>
      <c r="D4352" s="25">
        <v>90</v>
      </c>
      <c r="E4352" s="12"/>
      <c r="F4352" s="8"/>
    </row>
    <row r="4353" spans="1:6" x14ac:dyDescent="0.25">
      <c r="A4353" s="16">
        <v>1063</v>
      </c>
      <c r="B4353" s="265" t="s">
        <v>9246</v>
      </c>
      <c r="C4353" s="24" t="s">
        <v>2392</v>
      </c>
      <c r="D4353" s="25">
        <v>7</v>
      </c>
      <c r="E4353" s="12">
        <v>46.75</v>
      </c>
      <c r="F4353" s="8"/>
    </row>
    <row r="4354" spans="1:6" x14ac:dyDescent="0.25">
      <c r="A4354" s="16">
        <v>1063</v>
      </c>
      <c r="B4354" s="265" t="s">
        <v>9247</v>
      </c>
      <c r="C4354" s="24" t="s">
        <v>2392</v>
      </c>
      <c r="D4354" s="25">
        <v>7</v>
      </c>
      <c r="E4354" s="12">
        <v>48.39</v>
      </c>
      <c r="F4354" s="8"/>
    </row>
    <row r="4355" spans="1:6" x14ac:dyDescent="0.25">
      <c r="A4355" s="16">
        <v>1063</v>
      </c>
      <c r="B4355" s="265" t="s">
        <v>9248</v>
      </c>
      <c r="C4355" s="24" t="s">
        <v>2392</v>
      </c>
      <c r="D4355" s="25">
        <v>28</v>
      </c>
      <c r="E4355" s="12"/>
      <c r="F4355" s="8"/>
    </row>
    <row r="4356" spans="1:6" x14ac:dyDescent="0.25">
      <c r="A4356" s="16">
        <v>1063</v>
      </c>
      <c r="B4356" s="265" t="s">
        <v>9249</v>
      </c>
      <c r="C4356" s="24" t="s">
        <v>2392</v>
      </c>
      <c r="D4356" s="25">
        <v>28</v>
      </c>
      <c r="E4356" s="12"/>
      <c r="F4356" s="8"/>
    </row>
    <row r="4357" spans="1:6" x14ac:dyDescent="0.25">
      <c r="A4357" s="16">
        <v>1063</v>
      </c>
      <c r="B4357" s="265" t="s">
        <v>9250</v>
      </c>
      <c r="C4357" s="24" t="s">
        <v>2392</v>
      </c>
      <c r="D4357" s="25">
        <v>90</v>
      </c>
      <c r="E4357" s="12"/>
      <c r="F4357" s="8"/>
    </row>
    <row r="4358" spans="1:6" x14ac:dyDescent="0.25">
      <c r="A4358" s="16">
        <v>1063</v>
      </c>
      <c r="B4358" s="265" t="s">
        <v>9251</v>
      </c>
      <c r="C4358" s="24" t="s">
        <v>2392</v>
      </c>
      <c r="D4358" s="25">
        <v>90</v>
      </c>
      <c r="E4358" s="12"/>
      <c r="F4358" s="8"/>
    </row>
    <row r="4359" spans="1:6" x14ac:dyDescent="0.25">
      <c r="A4359" s="16">
        <v>1064</v>
      </c>
      <c r="B4359" s="265" t="s">
        <v>9252</v>
      </c>
      <c r="C4359" s="24" t="s">
        <v>2392</v>
      </c>
      <c r="D4359" s="25">
        <v>7</v>
      </c>
      <c r="E4359" s="12">
        <v>42.23</v>
      </c>
      <c r="F4359" s="8"/>
    </row>
    <row r="4360" spans="1:6" x14ac:dyDescent="0.25">
      <c r="A4360" s="16">
        <v>1064</v>
      </c>
      <c r="B4360" s="265" t="s">
        <v>9253</v>
      </c>
      <c r="C4360" s="24" t="s">
        <v>2392</v>
      </c>
      <c r="D4360" s="25">
        <v>7</v>
      </c>
      <c r="E4360" s="12">
        <v>39.72</v>
      </c>
      <c r="F4360" s="8"/>
    </row>
    <row r="4361" spans="1:6" x14ac:dyDescent="0.25">
      <c r="A4361" s="16">
        <v>1064</v>
      </c>
      <c r="B4361" s="265" t="s">
        <v>9254</v>
      </c>
      <c r="C4361" s="24" t="s">
        <v>2392</v>
      </c>
      <c r="D4361" s="25">
        <v>28</v>
      </c>
      <c r="E4361" s="12"/>
      <c r="F4361" s="8"/>
    </row>
    <row r="4362" spans="1:6" x14ac:dyDescent="0.25">
      <c r="A4362" s="16">
        <v>1064</v>
      </c>
      <c r="B4362" s="265" t="s">
        <v>9255</v>
      </c>
      <c r="C4362" s="24" t="s">
        <v>2392</v>
      </c>
      <c r="D4362" s="25">
        <v>28</v>
      </c>
      <c r="E4362" s="12"/>
      <c r="F4362" s="8"/>
    </row>
    <row r="4363" spans="1:6" x14ac:dyDescent="0.25">
      <c r="A4363" s="16">
        <v>1064</v>
      </c>
      <c r="B4363" s="265" t="s">
        <v>9256</v>
      </c>
      <c r="C4363" s="24" t="s">
        <v>2392</v>
      </c>
      <c r="D4363" s="25">
        <v>90</v>
      </c>
      <c r="E4363" s="12"/>
      <c r="F4363" s="8"/>
    </row>
    <row r="4364" spans="1:6" x14ac:dyDescent="0.25">
      <c r="A4364" s="16">
        <v>1064</v>
      </c>
      <c r="B4364" s="265" t="s">
        <v>9257</v>
      </c>
      <c r="C4364" s="24" t="s">
        <v>2392</v>
      </c>
      <c r="D4364" s="25">
        <v>90</v>
      </c>
      <c r="E4364" s="12"/>
      <c r="F4364" s="8"/>
    </row>
    <row r="4365" spans="1:6" x14ac:dyDescent="0.25">
      <c r="A4365" s="16">
        <v>1065</v>
      </c>
      <c r="B4365" s="265" t="s">
        <v>9258</v>
      </c>
      <c r="C4365" s="24" t="s">
        <v>2392</v>
      </c>
      <c r="D4365" s="25">
        <v>7</v>
      </c>
      <c r="E4365" s="12">
        <v>36.57</v>
      </c>
      <c r="F4365" s="8"/>
    </row>
    <row r="4366" spans="1:6" x14ac:dyDescent="0.25">
      <c r="A4366" s="16">
        <v>1065</v>
      </c>
      <c r="B4366" s="265" t="s">
        <v>9259</v>
      </c>
      <c r="C4366" s="24" t="s">
        <v>2392</v>
      </c>
      <c r="D4366" s="25">
        <v>7</v>
      </c>
      <c r="E4366" s="12">
        <v>34.64</v>
      </c>
      <c r="F4366" s="8"/>
    </row>
    <row r="4367" spans="1:6" x14ac:dyDescent="0.25">
      <c r="A4367" s="16">
        <v>1065</v>
      </c>
      <c r="B4367" s="265" t="s">
        <v>9260</v>
      </c>
      <c r="C4367" s="24" t="s">
        <v>2392</v>
      </c>
      <c r="D4367" s="25">
        <v>28</v>
      </c>
      <c r="E4367" s="12"/>
      <c r="F4367" s="8"/>
    </row>
    <row r="4368" spans="1:6" x14ac:dyDescent="0.25">
      <c r="A4368" s="16">
        <v>1065</v>
      </c>
      <c r="B4368" s="265" t="s">
        <v>9261</v>
      </c>
      <c r="C4368" s="24" t="s">
        <v>2392</v>
      </c>
      <c r="D4368" s="25">
        <v>28</v>
      </c>
      <c r="E4368" s="12"/>
      <c r="F4368" s="8"/>
    </row>
    <row r="4369" spans="1:6" x14ac:dyDescent="0.25">
      <c r="A4369" s="16">
        <v>1065</v>
      </c>
      <c r="B4369" s="265" t="s">
        <v>9262</v>
      </c>
      <c r="C4369" s="24" t="s">
        <v>2392</v>
      </c>
      <c r="D4369" s="25">
        <v>90</v>
      </c>
      <c r="E4369" s="12"/>
      <c r="F4369" s="8"/>
    </row>
    <row r="4370" spans="1:6" x14ac:dyDescent="0.25">
      <c r="A4370" s="16">
        <v>1065</v>
      </c>
      <c r="B4370" s="265" t="s">
        <v>9263</v>
      </c>
      <c r="C4370" s="24" t="s">
        <v>2392</v>
      </c>
      <c r="D4370" s="25">
        <v>90</v>
      </c>
      <c r="E4370" s="12"/>
      <c r="F4370" s="8"/>
    </row>
    <row r="4371" spans="1:6" x14ac:dyDescent="0.25">
      <c r="A4371" s="16">
        <v>1066</v>
      </c>
      <c r="B4371" s="265" t="s">
        <v>9264</v>
      </c>
      <c r="C4371" s="24" t="s">
        <v>2392</v>
      </c>
      <c r="D4371" s="25">
        <v>7</v>
      </c>
      <c r="E4371" s="12">
        <v>31.58</v>
      </c>
      <c r="F4371" s="8"/>
    </row>
    <row r="4372" spans="1:6" x14ac:dyDescent="0.25">
      <c r="A4372" s="16">
        <v>1066</v>
      </c>
      <c r="B4372" s="265" t="s">
        <v>9265</v>
      </c>
      <c r="C4372" s="24" t="s">
        <v>2392</v>
      </c>
      <c r="D4372" s="25">
        <v>7</v>
      </c>
      <c r="E4372" s="12">
        <v>30.54</v>
      </c>
      <c r="F4372" s="8"/>
    </row>
    <row r="4373" spans="1:6" x14ac:dyDescent="0.25">
      <c r="A4373" s="16">
        <v>1066</v>
      </c>
      <c r="B4373" s="265" t="s">
        <v>9266</v>
      </c>
      <c r="C4373" s="24" t="s">
        <v>2392</v>
      </c>
      <c r="D4373" s="25">
        <v>28</v>
      </c>
      <c r="E4373" s="12"/>
      <c r="F4373" s="8"/>
    </row>
    <row r="4374" spans="1:6" x14ac:dyDescent="0.25">
      <c r="A4374" s="16">
        <v>1066</v>
      </c>
      <c r="B4374" s="265" t="s">
        <v>9267</v>
      </c>
      <c r="C4374" s="24" t="s">
        <v>2392</v>
      </c>
      <c r="D4374" s="25">
        <v>28</v>
      </c>
      <c r="E4374" s="12"/>
      <c r="F4374" s="8"/>
    </row>
    <row r="4375" spans="1:6" x14ac:dyDescent="0.25">
      <c r="A4375" s="16">
        <v>1066</v>
      </c>
      <c r="B4375" s="265" t="s">
        <v>9268</v>
      </c>
      <c r="C4375" s="24" t="s">
        <v>2392</v>
      </c>
      <c r="D4375" s="25">
        <v>90</v>
      </c>
      <c r="E4375" s="12"/>
      <c r="F4375" s="8"/>
    </row>
    <row r="4376" spans="1:6" x14ac:dyDescent="0.25">
      <c r="A4376" s="16">
        <v>1066</v>
      </c>
      <c r="B4376" s="265" t="s">
        <v>9269</v>
      </c>
      <c r="C4376" s="24" t="s">
        <v>2392</v>
      </c>
      <c r="D4376" s="25">
        <v>90</v>
      </c>
      <c r="E4376" s="12"/>
      <c r="F4376" s="8"/>
    </row>
    <row r="4377" spans="1:6" x14ac:dyDescent="0.25">
      <c r="A4377" s="16">
        <v>1067</v>
      </c>
      <c r="B4377" s="265" t="s">
        <v>9270</v>
      </c>
      <c r="C4377" s="24" t="s">
        <v>2392</v>
      </c>
      <c r="D4377" s="25">
        <v>7</v>
      </c>
      <c r="E4377" s="12">
        <v>31.14</v>
      </c>
      <c r="F4377" s="8"/>
    </row>
    <row r="4378" spans="1:6" x14ac:dyDescent="0.25">
      <c r="A4378" s="16">
        <v>1067</v>
      </c>
      <c r="B4378" s="265" t="s">
        <v>9271</v>
      </c>
      <c r="C4378" s="24" t="s">
        <v>2392</v>
      </c>
      <c r="D4378" s="25">
        <v>7</v>
      </c>
      <c r="E4378" s="12">
        <v>30.28</v>
      </c>
      <c r="F4378" s="8"/>
    </row>
    <row r="4379" spans="1:6" x14ac:dyDescent="0.25">
      <c r="A4379" s="16">
        <v>1067</v>
      </c>
      <c r="B4379" s="265" t="s">
        <v>9272</v>
      </c>
      <c r="C4379" s="24" t="s">
        <v>2392</v>
      </c>
      <c r="D4379" s="25">
        <v>28</v>
      </c>
      <c r="E4379" s="12"/>
      <c r="F4379" s="8"/>
    </row>
    <row r="4380" spans="1:6" x14ac:dyDescent="0.25">
      <c r="A4380" s="16">
        <v>1067</v>
      </c>
      <c r="B4380" s="265" t="s">
        <v>9273</v>
      </c>
      <c r="C4380" s="24" t="s">
        <v>2392</v>
      </c>
      <c r="D4380" s="25">
        <v>28</v>
      </c>
      <c r="E4380" s="12"/>
      <c r="F4380" s="8"/>
    </row>
    <row r="4381" spans="1:6" x14ac:dyDescent="0.25">
      <c r="A4381" s="16">
        <v>1067</v>
      </c>
      <c r="B4381" s="265" t="s">
        <v>9274</v>
      </c>
      <c r="C4381" s="24" t="s">
        <v>2392</v>
      </c>
      <c r="D4381" s="25">
        <v>90</v>
      </c>
      <c r="E4381" s="12"/>
      <c r="F4381" s="8"/>
    </row>
    <row r="4382" spans="1:6" x14ac:dyDescent="0.25">
      <c r="A4382" s="16">
        <v>1067</v>
      </c>
      <c r="B4382" s="265" t="s">
        <v>9275</v>
      </c>
      <c r="C4382" s="24" t="s">
        <v>2392</v>
      </c>
      <c r="D4382" s="25">
        <v>90</v>
      </c>
      <c r="E4382" s="12"/>
      <c r="F4382" s="8"/>
    </row>
    <row r="4383" spans="1:6" x14ac:dyDescent="0.25">
      <c r="A4383" s="16">
        <v>1068</v>
      </c>
      <c r="B4383" s="265" t="s">
        <v>9276</v>
      </c>
      <c r="C4383" s="24" t="s">
        <v>2392</v>
      </c>
      <c r="D4383" s="25">
        <v>7</v>
      </c>
      <c r="E4383" s="12">
        <v>31.09</v>
      </c>
      <c r="F4383" s="8"/>
    </row>
    <row r="4384" spans="1:6" x14ac:dyDescent="0.25">
      <c r="A4384" s="16">
        <v>1068</v>
      </c>
      <c r="B4384" s="265" t="s">
        <v>9277</v>
      </c>
      <c r="C4384" s="24" t="s">
        <v>2392</v>
      </c>
      <c r="D4384" s="25">
        <v>7</v>
      </c>
      <c r="E4384" s="12">
        <v>30.8</v>
      </c>
      <c r="F4384" s="8"/>
    </row>
    <row r="4385" spans="1:6" x14ac:dyDescent="0.25">
      <c r="A4385" s="16">
        <v>1068</v>
      </c>
      <c r="B4385" s="265" t="s">
        <v>9278</v>
      </c>
      <c r="C4385" s="24" t="s">
        <v>2392</v>
      </c>
      <c r="D4385" s="25">
        <v>28</v>
      </c>
      <c r="E4385" s="12"/>
      <c r="F4385" s="8"/>
    </row>
    <row r="4386" spans="1:6" x14ac:dyDescent="0.25">
      <c r="A4386" s="16">
        <v>1068</v>
      </c>
      <c r="B4386" s="265" t="s">
        <v>9279</v>
      </c>
      <c r="C4386" s="24" t="s">
        <v>2392</v>
      </c>
      <c r="D4386" s="25">
        <v>28</v>
      </c>
      <c r="E4386" s="12"/>
      <c r="F4386" s="8"/>
    </row>
    <row r="4387" spans="1:6" x14ac:dyDescent="0.25">
      <c r="A4387" s="16">
        <v>1068</v>
      </c>
      <c r="B4387" s="265" t="s">
        <v>9280</v>
      </c>
      <c r="C4387" s="24" t="s">
        <v>2392</v>
      </c>
      <c r="D4387" s="25">
        <v>90</v>
      </c>
      <c r="E4387" s="12"/>
      <c r="F4387" s="8"/>
    </row>
    <row r="4388" spans="1:6" x14ac:dyDescent="0.25">
      <c r="A4388" s="16">
        <v>1068</v>
      </c>
      <c r="B4388" s="265" t="s">
        <v>9281</v>
      </c>
      <c r="C4388" s="24" t="s">
        <v>2392</v>
      </c>
      <c r="D4388" s="25">
        <v>90</v>
      </c>
      <c r="E4388" s="12"/>
      <c r="F4388" s="8"/>
    </row>
    <row r="4389" spans="1:6" x14ac:dyDescent="0.25">
      <c r="A4389" s="16">
        <v>1069</v>
      </c>
      <c r="B4389" s="265" t="s">
        <v>9282</v>
      </c>
      <c r="C4389" s="24" t="s">
        <v>2392</v>
      </c>
      <c r="D4389" s="25">
        <v>7</v>
      </c>
      <c r="E4389" s="12">
        <v>31.44</v>
      </c>
      <c r="F4389" s="8"/>
    </row>
    <row r="4390" spans="1:6" x14ac:dyDescent="0.25">
      <c r="A4390" s="16">
        <v>1069</v>
      </c>
      <c r="B4390" s="265" t="s">
        <v>9283</v>
      </c>
      <c r="C4390" s="24" t="s">
        <v>2392</v>
      </c>
      <c r="D4390" s="25">
        <v>7</v>
      </c>
      <c r="E4390" s="12">
        <v>30.84</v>
      </c>
      <c r="F4390" s="8"/>
    </row>
    <row r="4391" spans="1:6" x14ac:dyDescent="0.25">
      <c r="A4391" s="16">
        <v>1069</v>
      </c>
      <c r="B4391" s="265" t="s">
        <v>9284</v>
      </c>
      <c r="C4391" s="24" t="s">
        <v>2392</v>
      </c>
      <c r="D4391" s="25">
        <v>28</v>
      </c>
      <c r="E4391" s="12"/>
      <c r="F4391" s="8"/>
    </row>
    <row r="4392" spans="1:6" x14ac:dyDescent="0.25">
      <c r="A4392" s="16">
        <v>1069</v>
      </c>
      <c r="B4392" s="265" t="s">
        <v>9285</v>
      </c>
      <c r="C4392" s="24" t="s">
        <v>2392</v>
      </c>
      <c r="D4392" s="25">
        <v>28</v>
      </c>
      <c r="E4392" s="12"/>
      <c r="F4392" s="8"/>
    </row>
    <row r="4393" spans="1:6" x14ac:dyDescent="0.25">
      <c r="A4393" s="16">
        <v>1069</v>
      </c>
      <c r="B4393" s="265" t="s">
        <v>9286</v>
      </c>
      <c r="C4393" s="24" t="s">
        <v>2392</v>
      </c>
      <c r="D4393" s="25">
        <v>90</v>
      </c>
      <c r="E4393" s="12"/>
      <c r="F4393" s="8"/>
    </row>
    <row r="4394" spans="1:6" x14ac:dyDescent="0.25">
      <c r="A4394" s="16">
        <v>1069</v>
      </c>
      <c r="B4394" s="265" t="s">
        <v>9287</v>
      </c>
      <c r="C4394" s="24" t="s">
        <v>2392</v>
      </c>
      <c r="D4394" s="25">
        <v>90</v>
      </c>
      <c r="E4394" s="12"/>
      <c r="F4394" s="8"/>
    </row>
    <row r="4395" spans="1:6" x14ac:dyDescent="0.25">
      <c r="A4395" s="16">
        <v>1070</v>
      </c>
      <c r="B4395" s="266" t="s">
        <v>9288</v>
      </c>
      <c r="C4395" s="24" t="s">
        <v>2392</v>
      </c>
      <c r="D4395" s="25">
        <v>7</v>
      </c>
      <c r="E4395" s="12">
        <v>30.51</v>
      </c>
      <c r="F4395" s="8"/>
    </row>
    <row r="4396" spans="1:6" x14ac:dyDescent="0.25">
      <c r="A4396" s="16">
        <v>1070</v>
      </c>
      <c r="B4396" s="266" t="s">
        <v>9289</v>
      </c>
      <c r="C4396" s="24" t="s">
        <v>2392</v>
      </c>
      <c r="D4396" s="25">
        <v>7</v>
      </c>
      <c r="E4396" s="12">
        <v>29.78</v>
      </c>
      <c r="F4396" s="8"/>
    </row>
    <row r="4397" spans="1:6" x14ac:dyDescent="0.25">
      <c r="A4397" s="16">
        <v>1070</v>
      </c>
      <c r="B4397" s="266" t="s">
        <v>9290</v>
      </c>
      <c r="C4397" s="24" t="s">
        <v>2392</v>
      </c>
      <c r="D4397" s="25">
        <v>28</v>
      </c>
      <c r="E4397" s="12"/>
      <c r="F4397" s="8"/>
    </row>
    <row r="4398" spans="1:6" x14ac:dyDescent="0.25">
      <c r="A4398" s="16">
        <v>1070</v>
      </c>
      <c r="B4398" s="266" t="s">
        <v>9291</v>
      </c>
      <c r="C4398" s="24" t="s">
        <v>2392</v>
      </c>
      <c r="D4398" s="25">
        <v>28</v>
      </c>
      <c r="E4398" s="12"/>
      <c r="F4398" s="8"/>
    </row>
    <row r="4399" spans="1:6" x14ac:dyDescent="0.25">
      <c r="A4399" s="16">
        <v>1070</v>
      </c>
      <c r="B4399" s="266" t="s">
        <v>9292</v>
      </c>
      <c r="C4399" s="24" t="s">
        <v>2392</v>
      </c>
      <c r="D4399" s="25">
        <v>90</v>
      </c>
      <c r="E4399" s="12"/>
      <c r="F4399" s="8"/>
    </row>
    <row r="4400" spans="1:6" x14ac:dyDescent="0.25">
      <c r="A4400" s="16">
        <v>1070</v>
      </c>
      <c r="B4400" s="266" t="s">
        <v>9293</v>
      </c>
      <c r="C4400" s="24" t="s">
        <v>2392</v>
      </c>
      <c r="D4400" s="25">
        <v>90</v>
      </c>
      <c r="E4400" s="12"/>
      <c r="F4400" s="8"/>
    </row>
    <row r="4401" spans="1:6" x14ac:dyDescent="0.25">
      <c r="A4401" s="16">
        <v>1071</v>
      </c>
      <c r="B4401" s="266" t="s">
        <v>9294</v>
      </c>
      <c r="C4401" s="24" t="s">
        <v>2392</v>
      </c>
      <c r="D4401" s="25">
        <v>7</v>
      </c>
      <c r="E4401" s="12">
        <v>19.78</v>
      </c>
      <c r="F4401" s="8"/>
    </row>
    <row r="4402" spans="1:6" x14ac:dyDescent="0.25">
      <c r="A4402" s="16">
        <v>1071</v>
      </c>
      <c r="B4402" s="266" t="s">
        <v>9295</v>
      </c>
      <c r="C4402" s="24" t="s">
        <v>2392</v>
      </c>
      <c r="D4402" s="25">
        <v>7</v>
      </c>
      <c r="E4402" s="12">
        <v>18.77</v>
      </c>
      <c r="F4402" s="8"/>
    </row>
    <row r="4403" spans="1:6" x14ac:dyDescent="0.25">
      <c r="A4403" s="16">
        <v>1071</v>
      </c>
      <c r="B4403" s="266" t="s">
        <v>9296</v>
      </c>
      <c r="C4403" s="24" t="s">
        <v>2392</v>
      </c>
      <c r="D4403" s="25">
        <v>28</v>
      </c>
      <c r="E4403" s="12"/>
      <c r="F4403" s="8"/>
    </row>
    <row r="4404" spans="1:6" x14ac:dyDescent="0.25">
      <c r="A4404" s="16">
        <v>1071</v>
      </c>
      <c r="B4404" s="266" t="s">
        <v>9297</v>
      </c>
      <c r="C4404" s="24" t="s">
        <v>2392</v>
      </c>
      <c r="D4404" s="25">
        <v>28</v>
      </c>
      <c r="E4404" s="12"/>
      <c r="F4404" s="8"/>
    </row>
    <row r="4405" spans="1:6" x14ac:dyDescent="0.25">
      <c r="A4405" s="16">
        <v>1071</v>
      </c>
      <c r="B4405" s="266" t="s">
        <v>9298</v>
      </c>
      <c r="C4405" s="24" t="s">
        <v>2392</v>
      </c>
      <c r="D4405" s="25">
        <v>90</v>
      </c>
      <c r="E4405" s="12"/>
      <c r="F4405" s="8"/>
    </row>
    <row r="4406" spans="1:6" x14ac:dyDescent="0.25">
      <c r="A4406" s="16">
        <v>1071</v>
      </c>
      <c r="B4406" s="266" t="s">
        <v>9299</v>
      </c>
      <c r="C4406" s="24" t="s">
        <v>2392</v>
      </c>
      <c r="D4406" s="25">
        <v>90</v>
      </c>
      <c r="E4406" s="12"/>
      <c r="F4406" s="8"/>
    </row>
    <row r="4407" spans="1:6" x14ac:dyDescent="0.25">
      <c r="A4407" s="16">
        <v>1072</v>
      </c>
      <c r="B4407" s="266" t="s">
        <v>9300</v>
      </c>
      <c r="C4407" s="24" t="s">
        <v>2392</v>
      </c>
      <c r="D4407" s="25">
        <v>7</v>
      </c>
      <c r="E4407" s="12">
        <v>26.4</v>
      </c>
      <c r="F4407" s="8"/>
    </row>
    <row r="4408" spans="1:6" x14ac:dyDescent="0.25">
      <c r="A4408" s="16">
        <v>1072</v>
      </c>
      <c r="B4408" s="266" t="s">
        <v>9301</v>
      </c>
      <c r="C4408" s="24" t="s">
        <v>2392</v>
      </c>
      <c r="D4408" s="25">
        <v>7</v>
      </c>
      <c r="E4408" s="12">
        <v>25.19</v>
      </c>
      <c r="F4408" s="8"/>
    </row>
    <row r="4409" spans="1:6" x14ac:dyDescent="0.25">
      <c r="A4409" s="16">
        <v>1072</v>
      </c>
      <c r="B4409" s="266" t="s">
        <v>9302</v>
      </c>
      <c r="C4409" s="24" t="s">
        <v>2392</v>
      </c>
      <c r="D4409" s="25">
        <v>28</v>
      </c>
      <c r="E4409" s="12"/>
      <c r="F4409" s="8"/>
    </row>
    <row r="4410" spans="1:6" x14ac:dyDescent="0.25">
      <c r="A4410" s="16">
        <v>1072</v>
      </c>
      <c r="B4410" s="266" t="s">
        <v>9303</v>
      </c>
      <c r="C4410" s="24" t="s">
        <v>2392</v>
      </c>
      <c r="D4410" s="25">
        <v>28</v>
      </c>
      <c r="E4410" s="12"/>
      <c r="F4410" s="8"/>
    </row>
    <row r="4411" spans="1:6" x14ac:dyDescent="0.25">
      <c r="A4411" s="16">
        <v>1072</v>
      </c>
      <c r="B4411" s="266" t="s">
        <v>9304</v>
      </c>
      <c r="C4411" s="24" t="s">
        <v>2392</v>
      </c>
      <c r="D4411" s="25">
        <v>90</v>
      </c>
      <c r="E4411" s="12"/>
      <c r="F4411" s="8"/>
    </row>
    <row r="4412" spans="1:6" x14ac:dyDescent="0.25">
      <c r="A4412" s="16">
        <v>1072</v>
      </c>
      <c r="B4412" s="266" t="s">
        <v>9305</v>
      </c>
      <c r="C4412" s="24" t="s">
        <v>2392</v>
      </c>
      <c r="D4412" s="25">
        <v>90</v>
      </c>
      <c r="E4412" s="12"/>
      <c r="F4412" s="8"/>
    </row>
    <row r="4413" spans="1:6" x14ac:dyDescent="0.25">
      <c r="A4413" s="16">
        <v>1073</v>
      </c>
      <c r="B4413" s="266" t="s">
        <v>9306</v>
      </c>
      <c r="C4413" s="24" t="s">
        <v>2392</v>
      </c>
      <c r="D4413" s="25">
        <v>7</v>
      </c>
      <c r="E4413" s="12">
        <v>52.44</v>
      </c>
      <c r="F4413" s="8"/>
    </row>
    <row r="4414" spans="1:6" x14ac:dyDescent="0.25">
      <c r="A4414" s="16">
        <v>1073</v>
      </c>
      <c r="B4414" s="266" t="s">
        <v>9307</v>
      </c>
      <c r="C4414" s="24" t="s">
        <v>2392</v>
      </c>
      <c r="D4414" s="25">
        <v>7</v>
      </c>
      <c r="E4414" s="12">
        <v>51.21</v>
      </c>
      <c r="F4414" s="8"/>
    </row>
    <row r="4415" spans="1:6" x14ac:dyDescent="0.25">
      <c r="A4415" s="16">
        <v>1073</v>
      </c>
      <c r="B4415" s="266" t="s">
        <v>9308</v>
      </c>
      <c r="C4415" s="24" t="s">
        <v>2392</v>
      </c>
      <c r="D4415" s="25">
        <v>28</v>
      </c>
      <c r="E4415" s="12"/>
      <c r="F4415" s="8"/>
    </row>
    <row r="4416" spans="1:6" x14ac:dyDescent="0.25">
      <c r="A4416" s="16">
        <v>1073</v>
      </c>
      <c r="B4416" s="266" t="s">
        <v>9309</v>
      </c>
      <c r="C4416" s="24" t="s">
        <v>2392</v>
      </c>
      <c r="D4416" s="25">
        <v>28</v>
      </c>
      <c r="E4416" s="12"/>
      <c r="F4416" s="8"/>
    </row>
    <row r="4417" spans="1:6" x14ac:dyDescent="0.25">
      <c r="A4417" s="16">
        <v>1073</v>
      </c>
      <c r="B4417" s="266" t="s">
        <v>9310</v>
      </c>
      <c r="C4417" s="24" t="s">
        <v>2392</v>
      </c>
      <c r="D4417" s="25">
        <v>90</v>
      </c>
      <c r="E4417" s="12"/>
      <c r="F4417" s="8"/>
    </row>
    <row r="4418" spans="1:6" x14ac:dyDescent="0.25">
      <c r="A4418" s="16">
        <v>1073</v>
      </c>
      <c r="B4418" s="266" t="s">
        <v>9311</v>
      </c>
      <c r="C4418" s="24" t="s">
        <v>2392</v>
      </c>
      <c r="D4418" s="25">
        <v>90</v>
      </c>
      <c r="E4418" s="12"/>
      <c r="F4418" s="8"/>
    </row>
    <row r="4419" spans="1:6" x14ac:dyDescent="0.25">
      <c r="A4419" s="16">
        <v>1074</v>
      </c>
      <c r="B4419" s="266" t="s">
        <v>9312</v>
      </c>
      <c r="C4419" s="24" t="s">
        <v>2392</v>
      </c>
      <c r="D4419" s="25">
        <v>7</v>
      </c>
      <c r="E4419" s="12">
        <v>25.28</v>
      </c>
      <c r="F4419" s="8"/>
    </row>
    <row r="4420" spans="1:6" x14ac:dyDescent="0.25">
      <c r="A4420" s="16">
        <v>1074</v>
      </c>
      <c r="B4420" s="266" t="s">
        <v>9313</v>
      </c>
      <c r="C4420" s="24" t="s">
        <v>2392</v>
      </c>
      <c r="D4420" s="25">
        <v>7</v>
      </c>
      <c r="E4420" s="12">
        <v>24.6</v>
      </c>
      <c r="F4420" s="8"/>
    </row>
    <row r="4421" spans="1:6" x14ac:dyDescent="0.25">
      <c r="A4421" s="16">
        <v>1074</v>
      </c>
      <c r="B4421" s="266" t="s">
        <v>9314</v>
      </c>
      <c r="C4421" s="24" t="s">
        <v>2392</v>
      </c>
      <c r="D4421" s="25">
        <v>28</v>
      </c>
      <c r="E4421" s="12"/>
      <c r="F4421" s="8"/>
    </row>
    <row r="4422" spans="1:6" x14ac:dyDescent="0.25">
      <c r="A4422" s="16">
        <v>1074</v>
      </c>
      <c r="B4422" s="266" t="s">
        <v>9315</v>
      </c>
      <c r="C4422" s="24" t="s">
        <v>2392</v>
      </c>
      <c r="D4422" s="25">
        <v>28</v>
      </c>
      <c r="E4422" s="12"/>
      <c r="F4422" s="8"/>
    </row>
    <row r="4423" spans="1:6" x14ac:dyDescent="0.25">
      <c r="A4423" s="16">
        <v>1074</v>
      </c>
      <c r="B4423" s="266" t="s">
        <v>9316</v>
      </c>
      <c r="C4423" s="24" t="s">
        <v>2392</v>
      </c>
      <c r="D4423" s="25">
        <v>90</v>
      </c>
      <c r="E4423" s="12"/>
      <c r="F4423" s="8"/>
    </row>
    <row r="4424" spans="1:6" x14ac:dyDescent="0.25">
      <c r="A4424" s="16">
        <v>1074</v>
      </c>
      <c r="B4424" s="266" t="s">
        <v>9317</v>
      </c>
      <c r="C4424" s="24" t="s">
        <v>2392</v>
      </c>
      <c r="D4424" s="25">
        <v>90</v>
      </c>
      <c r="E4424" s="12"/>
      <c r="F4424" s="8"/>
    </row>
    <row r="4425" spans="1:6" x14ac:dyDescent="0.25">
      <c r="A4425" s="16">
        <v>1075</v>
      </c>
      <c r="B4425" s="264" t="s">
        <v>9318</v>
      </c>
      <c r="C4425" s="24" t="s">
        <v>2392</v>
      </c>
      <c r="D4425" s="25">
        <v>7</v>
      </c>
      <c r="E4425" s="12">
        <v>36.200000000000003</v>
      </c>
      <c r="F4425" s="8"/>
    </row>
    <row r="4426" spans="1:6" x14ac:dyDescent="0.25">
      <c r="A4426" s="16">
        <v>1075</v>
      </c>
      <c r="B4426" s="264" t="s">
        <v>9319</v>
      </c>
      <c r="C4426" s="24" t="s">
        <v>2392</v>
      </c>
      <c r="D4426" s="25">
        <v>7</v>
      </c>
      <c r="E4426" s="12">
        <v>37.25</v>
      </c>
      <c r="F4426" s="8"/>
    </row>
    <row r="4427" spans="1:6" x14ac:dyDescent="0.25">
      <c r="A4427" s="16">
        <v>1075</v>
      </c>
      <c r="B4427" s="264" t="s">
        <v>9320</v>
      </c>
      <c r="C4427" s="24" t="s">
        <v>2392</v>
      </c>
      <c r="D4427" s="25">
        <v>28</v>
      </c>
      <c r="E4427" s="12"/>
      <c r="F4427" s="8"/>
    </row>
    <row r="4428" spans="1:6" x14ac:dyDescent="0.25">
      <c r="A4428" s="16">
        <v>1075</v>
      </c>
      <c r="B4428" s="264" t="s">
        <v>9321</v>
      </c>
      <c r="C4428" s="24" t="s">
        <v>2392</v>
      </c>
      <c r="D4428" s="25">
        <v>28</v>
      </c>
      <c r="E4428" s="12"/>
      <c r="F4428" s="8"/>
    </row>
    <row r="4429" spans="1:6" x14ac:dyDescent="0.25">
      <c r="A4429" s="16">
        <v>1075</v>
      </c>
      <c r="B4429" s="264" t="s">
        <v>9322</v>
      </c>
      <c r="C4429" s="24" t="s">
        <v>2392</v>
      </c>
      <c r="D4429" s="25">
        <v>90</v>
      </c>
      <c r="E4429" s="12"/>
      <c r="F4429" s="8"/>
    </row>
    <row r="4430" spans="1:6" x14ac:dyDescent="0.25">
      <c r="A4430" s="16">
        <v>1075</v>
      </c>
      <c r="B4430" s="264" t="s">
        <v>9323</v>
      </c>
      <c r="C4430" s="24" t="s">
        <v>2392</v>
      </c>
      <c r="D4430" s="25">
        <v>90</v>
      </c>
      <c r="E4430" s="12"/>
      <c r="F4430" s="8"/>
    </row>
    <row r="4431" spans="1:6" x14ac:dyDescent="0.25">
      <c r="A4431" s="16">
        <v>1076</v>
      </c>
      <c r="B4431" s="264" t="s">
        <v>9324</v>
      </c>
      <c r="C4431" s="24" t="s">
        <v>2392</v>
      </c>
      <c r="D4431" s="25">
        <v>7</v>
      </c>
      <c r="E4431" s="12">
        <v>32.11</v>
      </c>
      <c r="F4431" s="8"/>
    </row>
    <row r="4432" spans="1:6" x14ac:dyDescent="0.25">
      <c r="A4432" s="16">
        <v>1076</v>
      </c>
      <c r="B4432" s="264" t="s">
        <v>9325</v>
      </c>
      <c r="C4432" s="24" t="s">
        <v>2392</v>
      </c>
      <c r="D4432" s="25">
        <v>7</v>
      </c>
      <c r="E4432" s="12">
        <v>30.81</v>
      </c>
      <c r="F4432" s="8"/>
    </row>
    <row r="4433" spans="1:6" x14ac:dyDescent="0.25">
      <c r="A4433" s="16">
        <v>1076</v>
      </c>
      <c r="B4433" s="264" t="s">
        <v>9326</v>
      </c>
      <c r="C4433" s="24" t="s">
        <v>2392</v>
      </c>
      <c r="D4433" s="25">
        <v>28</v>
      </c>
      <c r="E4433" s="12"/>
      <c r="F4433" s="8"/>
    </row>
    <row r="4434" spans="1:6" x14ac:dyDescent="0.25">
      <c r="A4434" s="16">
        <v>1076</v>
      </c>
      <c r="B4434" s="264" t="s">
        <v>9327</v>
      </c>
      <c r="C4434" s="24" t="s">
        <v>2392</v>
      </c>
      <c r="D4434" s="25">
        <v>28</v>
      </c>
      <c r="E4434" s="12"/>
      <c r="F4434" s="8"/>
    </row>
    <row r="4435" spans="1:6" x14ac:dyDescent="0.25">
      <c r="A4435" s="16">
        <v>1076</v>
      </c>
      <c r="B4435" s="264" t="s">
        <v>9328</v>
      </c>
      <c r="C4435" s="24" t="s">
        <v>2392</v>
      </c>
      <c r="D4435" s="25">
        <v>90</v>
      </c>
      <c r="E4435" s="12"/>
      <c r="F4435" s="8"/>
    </row>
    <row r="4436" spans="1:6" x14ac:dyDescent="0.25">
      <c r="A4436" s="16">
        <v>1076</v>
      </c>
      <c r="B4436" s="264" t="s">
        <v>9329</v>
      </c>
      <c r="C4436" s="24" t="s">
        <v>2392</v>
      </c>
      <c r="D4436" s="25">
        <v>90</v>
      </c>
      <c r="E4436" s="12"/>
      <c r="F4436" s="8"/>
    </row>
    <row r="4437" spans="1:6" x14ac:dyDescent="0.25">
      <c r="A4437" s="16">
        <v>1077</v>
      </c>
      <c r="B4437" s="264" t="s">
        <v>9330</v>
      </c>
      <c r="C4437" s="24" t="s">
        <v>2392</v>
      </c>
      <c r="D4437" s="25">
        <v>7</v>
      </c>
      <c r="E4437" s="12">
        <v>29.24</v>
      </c>
      <c r="F4437" s="8"/>
    </row>
    <row r="4438" spans="1:6" x14ac:dyDescent="0.25">
      <c r="A4438" s="16">
        <v>1077</v>
      </c>
      <c r="B4438" s="264" t="s">
        <v>9331</v>
      </c>
      <c r="C4438" s="24" t="s">
        <v>2392</v>
      </c>
      <c r="D4438" s="25">
        <v>7</v>
      </c>
      <c r="E4438" s="12">
        <v>28.38</v>
      </c>
      <c r="F4438" s="8"/>
    </row>
    <row r="4439" spans="1:6" x14ac:dyDescent="0.25">
      <c r="A4439" s="16">
        <v>1077</v>
      </c>
      <c r="B4439" s="264" t="s">
        <v>9332</v>
      </c>
      <c r="C4439" s="24" t="s">
        <v>2392</v>
      </c>
      <c r="D4439" s="25">
        <v>28</v>
      </c>
      <c r="E4439" s="12"/>
      <c r="F4439" s="8"/>
    </row>
    <row r="4440" spans="1:6" x14ac:dyDescent="0.25">
      <c r="A4440" s="16">
        <v>1077</v>
      </c>
      <c r="B4440" s="264" t="s">
        <v>9333</v>
      </c>
      <c r="C4440" s="24" t="s">
        <v>2392</v>
      </c>
      <c r="D4440" s="25">
        <v>28</v>
      </c>
      <c r="E4440" s="12"/>
      <c r="F4440" s="8"/>
    </row>
    <row r="4441" spans="1:6" x14ac:dyDescent="0.25">
      <c r="A4441" s="16">
        <v>1077</v>
      </c>
      <c r="B4441" s="264" t="s">
        <v>9334</v>
      </c>
      <c r="C4441" s="24" t="s">
        <v>2392</v>
      </c>
      <c r="D4441" s="25">
        <v>90</v>
      </c>
      <c r="E4441" s="12"/>
      <c r="F4441" s="8"/>
    </row>
    <row r="4442" spans="1:6" x14ac:dyDescent="0.25">
      <c r="A4442" s="16">
        <v>1077</v>
      </c>
      <c r="B4442" s="264" t="s">
        <v>9335</v>
      </c>
      <c r="C4442" s="24" t="s">
        <v>2392</v>
      </c>
      <c r="D4442" s="25">
        <v>90</v>
      </c>
      <c r="E4442" s="12"/>
      <c r="F4442" s="8"/>
    </row>
    <row r="4443" spans="1:6" x14ac:dyDescent="0.25">
      <c r="A4443" s="16">
        <v>1078</v>
      </c>
      <c r="B4443" s="264" t="s">
        <v>9345</v>
      </c>
      <c r="C4443" s="24" t="s">
        <v>2392</v>
      </c>
      <c r="D4443" s="25">
        <v>7</v>
      </c>
      <c r="E4443" s="12"/>
      <c r="F4443" s="8"/>
    </row>
    <row r="4444" spans="1:6" x14ac:dyDescent="0.25">
      <c r="A4444" s="16">
        <v>1078</v>
      </c>
      <c r="B4444" s="264" t="s">
        <v>9347</v>
      </c>
      <c r="C4444" s="24" t="s">
        <v>2392</v>
      </c>
      <c r="D4444" s="25">
        <v>7</v>
      </c>
      <c r="E4444" s="12"/>
      <c r="F4444" s="8"/>
    </row>
    <row r="4445" spans="1:6" x14ac:dyDescent="0.25">
      <c r="A4445" s="16">
        <v>1078</v>
      </c>
      <c r="B4445" s="264" t="s">
        <v>9348</v>
      </c>
      <c r="C4445" s="24" t="s">
        <v>2392</v>
      </c>
      <c r="D4445" s="25">
        <v>28</v>
      </c>
      <c r="E4445" s="12"/>
      <c r="F4445" s="8"/>
    </row>
    <row r="4446" spans="1:6" x14ac:dyDescent="0.25">
      <c r="A4446" s="16">
        <v>1078</v>
      </c>
      <c r="B4446" s="264" t="s">
        <v>9349</v>
      </c>
      <c r="C4446" s="24" t="s">
        <v>2392</v>
      </c>
      <c r="D4446" s="25">
        <v>28</v>
      </c>
      <c r="E4446" s="12"/>
      <c r="F4446" s="8"/>
    </row>
    <row r="4447" spans="1:6" x14ac:dyDescent="0.25">
      <c r="A4447" s="16">
        <v>1078</v>
      </c>
      <c r="B4447" s="264" t="s">
        <v>9350</v>
      </c>
      <c r="C4447" s="24" t="s">
        <v>2392</v>
      </c>
      <c r="D4447" s="25">
        <v>90</v>
      </c>
      <c r="E4447" s="12"/>
      <c r="F4447" s="8"/>
    </row>
    <row r="4448" spans="1:6" x14ac:dyDescent="0.25">
      <c r="A4448" s="16">
        <v>1078</v>
      </c>
      <c r="B4448" s="264" t="s">
        <v>9351</v>
      </c>
      <c r="C4448" s="24" t="s">
        <v>2392</v>
      </c>
      <c r="D4448" s="25">
        <v>90</v>
      </c>
      <c r="E4448" s="12"/>
      <c r="F4448" s="8"/>
    </row>
    <row r="4449" spans="1:6" x14ac:dyDescent="0.25">
      <c r="A4449" s="16">
        <v>1079</v>
      </c>
      <c r="B4449" s="264" t="s">
        <v>9346</v>
      </c>
      <c r="C4449" s="24" t="s">
        <v>2392</v>
      </c>
      <c r="D4449" s="25">
        <v>7</v>
      </c>
      <c r="E4449" s="12"/>
      <c r="F4449" s="8"/>
    </row>
    <row r="4450" spans="1:6" x14ac:dyDescent="0.25">
      <c r="A4450" s="16">
        <v>1079</v>
      </c>
      <c r="B4450" s="264" t="s">
        <v>9352</v>
      </c>
      <c r="C4450" s="24" t="s">
        <v>2392</v>
      </c>
      <c r="D4450" s="25">
        <v>7</v>
      </c>
      <c r="E4450" s="12"/>
      <c r="F4450" s="8"/>
    </row>
    <row r="4451" spans="1:6" x14ac:dyDescent="0.25">
      <c r="A4451" s="16">
        <v>1079</v>
      </c>
      <c r="B4451" s="264" t="s">
        <v>9353</v>
      </c>
      <c r="C4451" s="24" t="s">
        <v>2392</v>
      </c>
      <c r="D4451" s="25">
        <v>28</v>
      </c>
      <c r="E4451" s="12"/>
      <c r="F4451" s="8"/>
    </row>
    <row r="4452" spans="1:6" x14ac:dyDescent="0.25">
      <c r="A4452" s="16">
        <v>1079</v>
      </c>
      <c r="B4452" s="264" t="s">
        <v>9354</v>
      </c>
      <c r="C4452" s="24" t="s">
        <v>2392</v>
      </c>
      <c r="D4452" s="25">
        <v>28</v>
      </c>
      <c r="E4452" s="12"/>
      <c r="F4452" s="8"/>
    </row>
    <row r="4453" spans="1:6" x14ac:dyDescent="0.25">
      <c r="A4453" s="16">
        <v>1079</v>
      </c>
      <c r="B4453" s="264" t="s">
        <v>9355</v>
      </c>
      <c r="C4453" s="24" t="s">
        <v>2392</v>
      </c>
      <c r="D4453" s="25">
        <v>90</v>
      </c>
      <c r="E4453" s="12"/>
      <c r="F4453" s="8"/>
    </row>
    <row r="4454" spans="1:6" x14ac:dyDescent="0.25">
      <c r="A4454" s="16">
        <v>1079</v>
      </c>
      <c r="B4454" s="264" t="s">
        <v>9356</v>
      </c>
      <c r="C4454" s="24" t="s">
        <v>2392</v>
      </c>
      <c r="D4454" s="25">
        <v>90</v>
      </c>
      <c r="E4454" s="12"/>
      <c r="F4454" s="8"/>
    </row>
    <row r="4455" spans="1:6" x14ac:dyDescent="0.25">
      <c r="A4455" s="16">
        <v>1080</v>
      </c>
      <c r="B4455" s="264" t="s">
        <v>9357</v>
      </c>
      <c r="C4455" s="24" t="s">
        <v>2392</v>
      </c>
      <c r="D4455" s="25">
        <v>7</v>
      </c>
      <c r="E4455" s="12"/>
      <c r="F4455" s="8"/>
    </row>
    <row r="4456" spans="1:6" x14ac:dyDescent="0.25">
      <c r="A4456" s="16">
        <v>1080</v>
      </c>
      <c r="B4456" s="264" t="s">
        <v>9359</v>
      </c>
      <c r="C4456" s="24" t="s">
        <v>2392</v>
      </c>
      <c r="D4456" s="25">
        <v>7</v>
      </c>
      <c r="E4456" s="12"/>
      <c r="F4456" s="8"/>
    </row>
    <row r="4457" spans="1:6" x14ac:dyDescent="0.25">
      <c r="A4457" s="16">
        <v>1080</v>
      </c>
      <c r="B4457" s="264" t="s">
        <v>9360</v>
      </c>
      <c r="C4457" s="24" t="s">
        <v>2392</v>
      </c>
      <c r="D4457" s="25">
        <v>28</v>
      </c>
      <c r="E4457" s="12"/>
      <c r="F4457" s="8"/>
    </row>
    <row r="4458" spans="1:6" x14ac:dyDescent="0.25">
      <c r="A4458" s="16">
        <v>1080</v>
      </c>
      <c r="B4458" s="264" t="s">
        <v>9361</v>
      </c>
      <c r="C4458" s="24" t="s">
        <v>2392</v>
      </c>
      <c r="D4458" s="25">
        <v>28</v>
      </c>
      <c r="E4458" s="12"/>
      <c r="F4458" s="8"/>
    </row>
    <row r="4459" spans="1:6" x14ac:dyDescent="0.25">
      <c r="A4459" s="16">
        <v>1080</v>
      </c>
      <c r="B4459" s="264" t="s">
        <v>9362</v>
      </c>
      <c r="C4459" s="24" t="s">
        <v>2392</v>
      </c>
      <c r="D4459" s="25">
        <v>90</v>
      </c>
      <c r="E4459" s="12"/>
      <c r="F4459" s="8"/>
    </row>
    <row r="4460" spans="1:6" x14ac:dyDescent="0.25">
      <c r="A4460" s="16">
        <v>1080</v>
      </c>
      <c r="B4460" s="264" t="s">
        <v>9363</v>
      </c>
      <c r="C4460" s="24" t="s">
        <v>2392</v>
      </c>
      <c r="D4460" s="25">
        <v>90</v>
      </c>
      <c r="E4460" s="12"/>
      <c r="F4460" s="8"/>
    </row>
    <row r="4461" spans="1:6" x14ac:dyDescent="0.25">
      <c r="A4461" s="16">
        <v>1081</v>
      </c>
      <c r="B4461" s="264" t="s">
        <v>9358</v>
      </c>
      <c r="C4461" s="24" t="s">
        <v>2392</v>
      </c>
      <c r="D4461" s="25">
        <v>7</v>
      </c>
      <c r="E4461" s="12"/>
      <c r="F4461" s="8"/>
    </row>
    <row r="4462" spans="1:6" x14ac:dyDescent="0.25">
      <c r="A4462" s="16">
        <v>1081</v>
      </c>
      <c r="B4462" s="264" t="s">
        <v>9365</v>
      </c>
      <c r="C4462" s="24" t="s">
        <v>2392</v>
      </c>
      <c r="D4462" s="25">
        <v>7</v>
      </c>
      <c r="E4462" s="12"/>
      <c r="F4462" s="8"/>
    </row>
    <row r="4463" spans="1:6" x14ac:dyDescent="0.25">
      <c r="A4463" s="16">
        <v>1081</v>
      </c>
      <c r="B4463" s="264" t="s">
        <v>9366</v>
      </c>
      <c r="C4463" s="24" t="s">
        <v>2392</v>
      </c>
      <c r="D4463" s="25">
        <v>28</v>
      </c>
      <c r="E4463" s="12"/>
      <c r="F4463" s="8"/>
    </row>
    <row r="4464" spans="1:6" x14ac:dyDescent="0.25">
      <c r="A4464" s="16">
        <v>1081</v>
      </c>
      <c r="B4464" s="264" t="s">
        <v>9367</v>
      </c>
      <c r="C4464" s="24" t="s">
        <v>2392</v>
      </c>
      <c r="D4464" s="25">
        <v>28</v>
      </c>
      <c r="E4464" s="12"/>
      <c r="F4464" s="8"/>
    </row>
    <row r="4465" spans="1:6" x14ac:dyDescent="0.25">
      <c r="A4465" s="16">
        <v>1081</v>
      </c>
      <c r="B4465" s="264" t="s">
        <v>9368</v>
      </c>
      <c r="C4465" s="24" t="s">
        <v>2392</v>
      </c>
      <c r="D4465" s="25">
        <v>90</v>
      </c>
      <c r="E4465" s="12"/>
      <c r="F4465" s="8"/>
    </row>
    <row r="4466" spans="1:6" x14ac:dyDescent="0.25">
      <c r="A4466" s="16">
        <v>1081</v>
      </c>
      <c r="B4466" s="264" t="s">
        <v>9369</v>
      </c>
      <c r="C4466" s="24" t="s">
        <v>2392</v>
      </c>
      <c r="D4466" s="25">
        <v>90</v>
      </c>
      <c r="E4466" s="12"/>
      <c r="F4466" s="8"/>
    </row>
    <row r="4467" spans="1:6" x14ac:dyDescent="0.25">
      <c r="A4467" s="16">
        <v>1082</v>
      </c>
      <c r="B4467" s="264" t="s">
        <v>9364</v>
      </c>
      <c r="C4467" s="24" t="s">
        <v>2392</v>
      </c>
      <c r="D4467" s="25">
        <v>7</v>
      </c>
      <c r="E4467" s="12"/>
      <c r="F4467" s="8"/>
    </row>
    <row r="4468" spans="1:6" x14ac:dyDescent="0.25">
      <c r="A4468" s="16">
        <v>1082</v>
      </c>
      <c r="B4468" s="264" t="s">
        <v>9372</v>
      </c>
      <c r="C4468" s="24" t="s">
        <v>2392</v>
      </c>
      <c r="D4468" s="25">
        <v>7</v>
      </c>
      <c r="E4468" s="12"/>
      <c r="F4468" s="8"/>
    </row>
    <row r="4469" spans="1:6" x14ac:dyDescent="0.25">
      <c r="A4469" s="16">
        <v>1082</v>
      </c>
      <c r="B4469" s="264" t="s">
        <v>9373</v>
      </c>
      <c r="C4469" s="24" t="s">
        <v>2392</v>
      </c>
      <c r="D4469" s="25">
        <v>28</v>
      </c>
      <c r="E4469" s="12"/>
      <c r="F4469" s="8"/>
    </row>
    <row r="4470" spans="1:6" x14ac:dyDescent="0.25">
      <c r="A4470" s="16">
        <v>1082</v>
      </c>
      <c r="B4470" s="264" t="s">
        <v>9374</v>
      </c>
      <c r="C4470" s="24" t="s">
        <v>2392</v>
      </c>
      <c r="D4470" s="25">
        <v>28</v>
      </c>
      <c r="E4470" s="12"/>
      <c r="F4470" s="8"/>
    </row>
    <row r="4471" spans="1:6" x14ac:dyDescent="0.25">
      <c r="A4471" s="16">
        <v>1082</v>
      </c>
      <c r="B4471" s="264" t="s">
        <v>9375</v>
      </c>
      <c r="C4471" s="24" t="s">
        <v>2392</v>
      </c>
      <c r="D4471" s="25">
        <v>90</v>
      </c>
      <c r="E4471" s="12"/>
      <c r="F4471" s="8"/>
    </row>
    <row r="4472" spans="1:6" x14ac:dyDescent="0.25">
      <c r="A4472" s="16">
        <v>1082</v>
      </c>
      <c r="B4472" s="264" t="s">
        <v>9376</v>
      </c>
      <c r="C4472" s="24" t="s">
        <v>2392</v>
      </c>
      <c r="D4472" s="25">
        <v>90</v>
      </c>
      <c r="E4472" s="12"/>
      <c r="F4472" s="8"/>
    </row>
    <row r="4473" spans="1:6" x14ac:dyDescent="0.25">
      <c r="A4473" s="16">
        <v>1083</v>
      </c>
      <c r="B4473" s="264" t="s">
        <v>9370</v>
      </c>
      <c r="C4473" s="24" t="s">
        <v>2392</v>
      </c>
      <c r="D4473" s="25">
        <v>7</v>
      </c>
      <c r="E4473" s="12"/>
      <c r="F4473" s="8"/>
    </row>
    <row r="4474" spans="1:6" x14ac:dyDescent="0.25">
      <c r="A4474" s="16">
        <v>1083</v>
      </c>
      <c r="B4474" s="264" t="s">
        <v>9377</v>
      </c>
      <c r="C4474" s="24" t="s">
        <v>2392</v>
      </c>
      <c r="D4474" s="25">
        <v>7</v>
      </c>
      <c r="E4474" s="12"/>
      <c r="F4474" s="8"/>
    </row>
    <row r="4475" spans="1:6" x14ac:dyDescent="0.25">
      <c r="A4475" s="16">
        <v>1083</v>
      </c>
      <c r="B4475" s="264" t="s">
        <v>9378</v>
      </c>
      <c r="C4475" s="24" t="s">
        <v>2392</v>
      </c>
      <c r="D4475" s="25">
        <v>28</v>
      </c>
      <c r="E4475" s="12"/>
      <c r="F4475" s="8"/>
    </row>
    <row r="4476" spans="1:6" x14ac:dyDescent="0.25">
      <c r="A4476" s="16">
        <v>1083</v>
      </c>
      <c r="B4476" s="264" t="s">
        <v>9379</v>
      </c>
      <c r="C4476" s="24" t="s">
        <v>2392</v>
      </c>
      <c r="D4476" s="25">
        <v>28</v>
      </c>
      <c r="E4476" s="12"/>
      <c r="F4476" s="8"/>
    </row>
    <row r="4477" spans="1:6" x14ac:dyDescent="0.25">
      <c r="A4477" s="16">
        <v>1083</v>
      </c>
      <c r="B4477" s="264" t="s">
        <v>9380</v>
      </c>
      <c r="C4477" s="24" t="s">
        <v>2392</v>
      </c>
      <c r="D4477" s="25">
        <v>90</v>
      </c>
      <c r="E4477" s="12"/>
      <c r="F4477" s="8"/>
    </row>
    <row r="4478" spans="1:6" x14ac:dyDescent="0.25">
      <c r="A4478" s="16">
        <v>1083</v>
      </c>
      <c r="B4478" s="264" t="s">
        <v>9381</v>
      </c>
      <c r="C4478" s="24" t="s">
        <v>2392</v>
      </c>
      <c r="D4478" s="25">
        <v>90</v>
      </c>
      <c r="E4478" s="12"/>
      <c r="F4478" s="8"/>
    </row>
    <row r="4479" spans="1:6" x14ac:dyDescent="0.25">
      <c r="A4479" s="16">
        <v>1084</v>
      </c>
      <c r="B4479" s="264" t="s">
        <v>9371</v>
      </c>
      <c r="C4479" s="24" t="s">
        <v>2392</v>
      </c>
      <c r="D4479" s="25">
        <v>7</v>
      </c>
      <c r="E4479" s="12"/>
      <c r="F4479" s="8"/>
    </row>
    <row r="4480" spans="1:6" x14ac:dyDescent="0.25">
      <c r="A4480" s="16">
        <v>1084</v>
      </c>
      <c r="B4480" s="264" t="s">
        <v>9382</v>
      </c>
      <c r="C4480" s="24" t="s">
        <v>2392</v>
      </c>
      <c r="D4480" s="25">
        <v>7</v>
      </c>
      <c r="E4480" s="12"/>
      <c r="F4480" s="8"/>
    </row>
    <row r="4481" spans="1:6" x14ac:dyDescent="0.25">
      <c r="A4481" s="16">
        <v>1084</v>
      </c>
      <c r="B4481" s="264" t="s">
        <v>9383</v>
      </c>
      <c r="C4481" s="24" t="s">
        <v>2392</v>
      </c>
      <c r="D4481" s="25">
        <v>28</v>
      </c>
      <c r="E4481" s="12"/>
      <c r="F4481" s="8"/>
    </row>
    <row r="4482" spans="1:6" x14ac:dyDescent="0.25">
      <c r="A4482" s="16">
        <v>1084</v>
      </c>
      <c r="B4482" s="264" t="s">
        <v>9384</v>
      </c>
      <c r="C4482" s="24" t="s">
        <v>2392</v>
      </c>
      <c r="D4482" s="25">
        <v>28</v>
      </c>
      <c r="E4482" s="12"/>
      <c r="F4482" s="8"/>
    </row>
    <row r="4483" spans="1:6" x14ac:dyDescent="0.25">
      <c r="A4483" s="16">
        <v>1084</v>
      </c>
      <c r="B4483" s="264" t="s">
        <v>9385</v>
      </c>
      <c r="C4483" s="24" t="s">
        <v>2392</v>
      </c>
      <c r="D4483" s="25">
        <v>90</v>
      </c>
      <c r="E4483" s="12"/>
      <c r="F4483" s="8"/>
    </row>
    <row r="4484" spans="1:6" x14ac:dyDescent="0.25">
      <c r="A4484" s="16">
        <v>1084</v>
      </c>
      <c r="B4484" s="264" t="s">
        <v>9386</v>
      </c>
      <c r="C4484" s="24" t="s">
        <v>2392</v>
      </c>
      <c r="D4484" s="25">
        <v>90</v>
      </c>
      <c r="E4484" s="12"/>
      <c r="F4484" s="8"/>
    </row>
    <row r="4485" spans="1:6" x14ac:dyDescent="0.25">
      <c r="A4485" s="16">
        <v>1085</v>
      </c>
      <c r="B4485" s="264" t="s">
        <v>9371</v>
      </c>
      <c r="C4485" s="24" t="s">
        <v>2392</v>
      </c>
      <c r="D4485" s="25">
        <v>7</v>
      </c>
      <c r="E4485" s="12"/>
      <c r="F4485" s="8"/>
    </row>
    <row r="4486" spans="1:6" x14ac:dyDescent="0.25">
      <c r="A4486" s="16">
        <v>1085</v>
      </c>
      <c r="B4486" s="264" t="s">
        <v>9382</v>
      </c>
      <c r="C4486" s="24" t="s">
        <v>2392</v>
      </c>
      <c r="D4486" s="25">
        <v>7</v>
      </c>
      <c r="E4486" s="12"/>
      <c r="F4486" s="8"/>
    </row>
    <row r="4487" spans="1:6" x14ac:dyDescent="0.25">
      <c r="A4487" s="16">
        <v>1085</v>
      </c>
      <c r="B4487" s="264" t="s">
        <v>9383</v>
      </c>
      <c r="C4487" s="24" t="s">
        <v>2392</v>
      </c>
      <c r="D4487" s="25">
        <v>28</v>
      </c>
      <c r="E4487" s="12"/>
      <c r="F4487" s="8"/>
    </row>
    <row r="4488" spans="1:6" x14ac:dyDescent="0.25">
      <c r="A4488" s="16">
        <v>1085</v>
      </c>
      <c r="B4488" s="264" t="s">
        <v>9384</v>
      </c>
      <c r="C4488" s="24" t="s">
        <v>2392</v>
      </c>
      <c r="D4488" s="25">
        <v>28</v>
      </c>
      <c r="E4488" s="12"/>
      <c r="F4488" s="8"/>
    </row>
    <row r="4489" spans="1:6" x14ac:dyDescent="0.25">
      <c r="A4489" s="16">
        <v>1085</v>
      </c>
      <c r="B4489" s="264" t="s">
        <v>9385</v>
      </c>
      <c r="C4489" s="24" t="s">
        <v>2392</v>
      </c>
      <c r="D4489" s="25">
        <v>90</v>
      </c>
      <c r="E4489" s="12"/>
      <c r="F4489" s="8"/>
    </row>
    <row r="4490" spans="1:6" x14ac:dyDescent="0.25">
      <c r="A4490" s="16">
        <v>1085</v>
      </c>
      <c r="B4490" s="264" t="s">
        <v>9386</v>
      </c>
      <c r="C4490" s="24" t="s">
        <v>2392</v>
      </c>
      <c r="D4490" s="25">
        <v>90</v>
      </c>
      <c r="E4490" s="12"/>
      <c r="F4490" s="8"/>
    </row>
    <row r="4491" spans="1:6" x14ac:dyDescent="0.25">
      <c r="A4491" s="16">
        <v>1086</v>
      </c>
      <c r="B4491" s="264" t="s">
        <v>9446</v>
      </c>
      <c r="C4491" s="24" t="s">
        <v>2392</v>
      </c>
      <c r="D4491" s="25">
        <v>7</v>
      </c>
      <c r="E4491" s="12"/>
      <c r="F4491" s="8"/>
    </row>
    <row r="4492" spans="1:6" x14ac:dyDescent="0.25">
      <c r="A4492" s="16">
        <v>1086</v>
      </c>
      <c r="B4492" s="264" t="s">
        <v>9447</v>
      </c>
      <c r="C4492" s="24" t="s">
        <v>2392</v>
      </c>
      <c r="D4492" s="25">
        <v>7</v>
      </c>
      <c r="E4492" s="12"/>
      <c r="F4492" s="8"/>
    </row>
    <row r="4493" spans="1:6" x14ac:dyDescent="0.25">
      <c r="A4493" s="16">
        <v>1086</v>
      </c>
      <c r="B4493" s="264" t="s">
        <v>9448</v>
      </c>
      <c r="C4493" s="24" t="s">
        <v>2392</v>
      </c>
      <c r="D4493" s="25">
        <v>28</v>
      </c>
      <c r="E4493" s="12"/>
      <c r="F4493" s="8"/>
    </row>
    <row r="4494" spans="1:6" x14ac:dyDescent="0.25">
      <c r="A4494" s="16">
        <v>1086</v>
      </c>
      <c r="B4494" s="264" t="s">
        <v>9449</v>
      </c>
      <c r="C4494" s="24" t="s">
        <v>2392</v>
      </c>
      <c r="D4494" s="25">
        <v>28</v>
      </c>
      <c r="E4494" s="12"/>
      <c r="F4494" s="8"/>
    </row>
    <row r="4495" spans="1:6" x14ac:dyDescent="0.25">
      <c r="A4495" s="16">
        <v>1086</v>
      </c>
      <c r="B4495" s="264" t="s">
        <v>9450</v>
      </c>
      <c r="C4495" s="24" t="s">
        <v>2392</v>
      </c>
      <c r="D4495" s="25">
        <v>90</v>
      </c>
      <c r="E4495" s="12"/>
      <c r="F4495" s="8"/>
    </row>
    <row r="4496" spans="1:6" x14ac:dyDescent="0.25">
      <c r="A4496" s="16">
        <v>1086</v>
      </c>
      <c r="B4496" s="264" t="s">
        <v>9451</v>
      </c>
      <c r="C4496" s="24" t="s">
        <v>2392</v>
      </c>
      <c r="D4496" s="25">
        <v>90</v>
      </c>
      <c r="E4496" s="12"/>
      <c r="F4496" s="8"/>
    </row>
    <row r="4497" spans="1:6" x14ac:dyDescent="0.25">
      <c r="A4497" s="16">
        <v>1087</v>
      </c>
      <c r="B4497" s="264" t="s">
        <v>9440</v>
      </c>
      <c r="C4497" s="24" t="s">
        <v>2392</v>
      </c>
      <c r="D4497" s="25">
        <v>7</v>
      </c>
      <c r="E4497" s="12"/>
      <c r="F4497" s="8"/>
    </row>
    <row r="4498" spans="1:6" x14ac:dyDescent="0.25">
      <c r="A4498" s="16">
        <v>1087</v>
      </c>
      <c r="B4498" s="264" t="s">
        <v>9441</v>
      </c>
      <c r="C4498" s="24" t="s">
        <v>2392</v>
      </c>
      <c r="D4498" s="25">
        <v>7</v>
      </c>
      <c r="E4498" s="12"/>
      <c r="F4498" s="8"/>
    </row>
    <row r="4499" spans="1:6" x14ac:dyDescent="0.25">
      <c r="A4499" s="16">
        <v>1087</v>
      </c>
      <c r="B4499" s="264" t="s">
        <v>9442</v>
      </c>
      <c r="C4499" s="24" t="s">
        <v>2392</v>
      </c>
      <c r="D4499" s="25">
        <v>28</v>
      </c>
      <c r="E4499" s="12"/>
      <c r="F4499" s="8"/>
    </row>
    <row r="4500" spans="1:6" x14ac:dyDescent="0.25">
      <c r="A4500" s="16">
        <v>1087</v>
      </c>
      <c r="B4500" s="264" t="s">
        <v>9443</v>
      </c>
      <c r="C4500" s="24" t="s">
        <v>2392</v>
      </c>
      <c r="D4500" s="25">
        <v>28</v>
      </c>
      <c r="E4500" s="12"/>
      <c r="F4500" s="8"/>
    </row>
    <row r="4501" spans="1:6" x14ac:dyDescent="0.25">
      <c r="A4501" s="16">
        <v>1087</v>
      </c>
      <c r="B4501" s="264" t="s">
        <v>9444</v>
      </c>
      <c r="C4501" s="24" t="s">
        <v>2392</v>
      </c>
      <c r="D4501" s="25">
        <v>90</v>
      </c>
      <c r="E4501" s="12"/>
      <c r="F4501" s="8"/>
    </row>
    <row r="4502" spans="1:6" x14ac:dyDescent="0.25">
      <c r="A4502" s="16">
        <v>1087</v>
      </c>
      <c r="B4502" s="264" t="s">
        <v>9445</v>
      </c>
      <c r="C4502" s="24" t="s">
        <v>2392</v>
      </c>
      <c r="D4502" s="25">
        <v>90</v>
      </c>
      <c r="E4502" s="12"/>
      <c r="F4502" s="8"/>
    </row>
    <row r="4503" spans="1:6" x14ac:dyDescent="0.25">
      <c r="A4503" s="16">
        <v>1088</v>
      </c>
      <c r="B4503" s="264" t="s">
        <v>9434</v>
      </c>
      <c r="C4503" s="24" t="s">
        <v>2392</v>
      </c>
      <c r="D4503" s="25">
        <v>7</v>
      </c>
      <c r="E4503" s="12"/>
      <c r="F4503" s="8"/>
    </row>
    <row r="4504" spans="1:6" x14ac:dyDescent="0.25">
      <c r="A4504" s="16">
        <v>1088</v>
      </c>
      <c r="B4504" s="264" t="s">
        <v>9435</v>
      </c>
      <c r="C4504" s="24" t="s">
        <v>2392</v>
      </c>
      <c r="D4504" s="25">
        <v>7</v>
      </c>
      <c r="E4504" s="12"/>
      <c r="F4504" s="8"/>
    </row>
    <row r="4505" spans="1:6" x14ac:dyDescent="0.25">
      <c r="A4505" s="16">
        <v>1088</v>
      </c>
      <c r="B4505" s="264" t="s">
        <v>9436</v>
      </c>
      <c r="C4505" s="24" t="s">
        <v>2392</v>
      </c>
      <c r="D4505" s="25">
        <v>28</v>
      </c>
      <c r="E4505" s="12"/>
      <c r="F4505" s="8"/>
    </row>
    <row r="4506" spans="1:6" x14ac:dyDescent="0.25">
      <c r="A4506" s="16">
        <v>1088</v>
      </c>
      <c r="B4506" s="264" t="s">
        <v>9437</v>
      </c>
      <c r="C4506" s="24" t="s">
        <v>2392</v>
      </c>
      <c r="D4506" s="25">
        <v>28</v>
      </c>
      <c r="E4506" s="12"/>
      <c r="F4506" s="8"/>
    </row>
    <row r="4507" spans="1:6" x14ac:dyDescent="0.25">
      <c r="A4507" s="16">
        <v>1088</v>
      </c>
      <c r="B4507" s="264" t="s">
        <v>9438</v>
      </c>
      <c r="C4507" s="24" t="s">
        <v>2392</v>
      </c>
      <c r="D4507" s="25">
        <v>90</v>
      </c>
      <c r="E4507" s="12"/>
      <c r="F4507" s="8"/>
    </row>
    <row r="4508" spans="1:6" x14ac:dyDescent="0.25">
      <c r="A4508" s="16">
        <v>1088</v>
      </c>
      <c r="B4508" s="264" t="s">
        <v>9439</v>
      </c>
      <c r="C4508" s="24" t="s">
        <v>2392</v>
      </c>
      <c r="D4508" s="25">
        <v>90</v>
      </c>
      <c r="E4508" s="12"/>
      <c r="F4508" s="8"/>
    </row>
    <row r="4509" spans="1:6" x14ac:dyDescent="0.25">
      <c r="A4509" s="16">
        <v>1089</v>
      </c>
      <c r="B4509" s="264" t="s">
        <v>9428</v>
      </c>
      <c r="C4509" s="24" t="s">
        <v>2392</v>
      </c>
      <c r="D4509" s="25">
        <v>7</v>
      </c>
      <c r="E4509" s="12"/>
      <c r="F4509" s="8"/>
    </row>
    <row r="4510" spans="1:6" x14ac:dyDescent="0.25">
      <c r="A4510" s="16">
        <v>1089</v>
      </c>
      <c r="B4510" s="264" t="s">
        <v>9429</v>
      </c>
      <c r="C4510" s="24" t="s">
        <v>2392</v>
      </c>
      <c r="D4510" s="25">
        <v>7</v>
      </c>
      <c r="E4510" s="12"/>
      <c r="F4510" s="8"/>
    </row>
    <row r="4511" spans="1:6" x14ac:dyDescent="0.25">
      <c r="A4511" s="16">
        <v>1089</v>
      </c>
      <c r="B4511" s="264" t="s">
        <v>9430</v>
      </c>
      <c r="C4511" s="24" t="s">
        <v>2392</v>
      </c>
      <c r="D4511" s="25">
        <v>28</v>
      </c>
      <c r="E4511" s="12"/>
      <c r="F4511" s="8"/>
    </row>
    <row r="4512" spans="1:6" x14ac:dyDescent="0.25">
      <c r="A4512" s="16">
        <v>1089</v>
      </c>
      <c r="B4512" s="264" t="s">
        <v>9431</v>
      </c>
      <c r="C4512" s="24" t="s">
        <v>2392</v>
      </c>
      <c r="D4512" s="25">
        <v>28</v>
      </c>
      <c r="E4512" s="12"/>
      <c r="F4512" s="8"/>
    </row>
    <row r="4513" spans="1:6" x14ac:dyDescent="0.25">
      <c r="A4513" s="16">
        <v>1089</v>
      </c>
      <c r="B4513" s="264" t="s">
        <v>9432</v>
      </c>
      <c r="C4513" s="24" t="s">
        <v>2392</v>
      </c>
      <c r="D4513" s="25">
        <v>90</v>
      </c>
      <c r="E4513" s="12"/>
      <c r="F4513" s="8"/>
    </row>
    <row r="4514" spans="1:6" x14ac:dyDescent="0.25">
      <c r="A4514" s="16">
        <v>1089</v>
      </c>
      <c r="B4514" s="264" t="s">
        <v>9433</v>
      </c>
      <c r="C4514" s="24" t="s">
        <v>2392</v>
      </c>
      <c r="D4514" s="25">
        <v>90</v>
      </c>
      <c r="E4514" s="12"/>
      <c r="F4514" s="8"/>
    </row>
    <row r="4515" spans="1:6" x14ac:dyDescent="0.25">
      <c r="A4515" s="16">
        <v>1090</v>
      </c>
      <c r="B4515" s="264" t="s">
        <v>9422</v>
      </c>
      <c r="C4515" s="24" t="s">
        <v>2392</v>
      </c>
      <c r="D4515" s="25">
        <v>7</v>
      </c>
      <c r="E4515" s="12"/>
      <c r="F4515" s="8"/>
    </row>
    <row r="4516" spans="1:6" x14ac:dyDescent="0.25">
      <c r="A4516" s="16">
        <v>1090</v>
      </c>
      <c r="B4516" s="264" t="s">
        <v>9423</v>
      </c>
      <c r="C4516" s="24" t="s">
        <v>2392</v>
      </c>
      <c r="D4516" s="25">
        <v>7</v>
      </c>
      <c r="E4516" s="12"/>
      <c r="F4516" s="8"/>
    </row>
    <row r="4517" spans="1:6" x14ac:dyDescent="0.25">
      <c r="A4517" s="16">
        <v>1090</v>
      </c>
      <c r="B4517" s="264" t="s">
        <v>9424</v>
      </c>
      <c r="C4517" s="24" t="s">
        <v>2392</v>
      </c>
      <c r="D4517" s="25">
        <v>28</v>
      </c>
      <c r="E4517" s="12"/>
      <c r="F4517" s="8"/>
    </row>
    <row r="4518" spans="1:6" x14ac:dyDescent="0.25">
      <c r="A4518" s="16">
        <v>1090</v>
      </c>
      <c r="B4518" s="264" t="s">
        <v>9425</v>
      </c>
      <c r="C4518" s="24" t="s">
        <v>2392</v>
      </c>
      <c r="D4518" s="25">
        <v>28</v>
      </c>
      <c r="E4518" s="12"/>
      <c r="F4518" s="8"/>
    </row>
    <row r="4519" spans="1:6" x14ac:dyDescent="0.25">
      <c r="A4519" s="16">
        <v>1090</v>
      </c>
      <c r="B4519" s="264" t="s">
        <v>9426</v>
      </c>
      <c r="C4519" s="24" t="s">
        <v>2392</v>
      </c>
      <c r="D4519" s="25">
        <v>90</v>
      </c>
      <c r="E4519" s="12"/>
      <c r="F4519" s="8"/>
    </row>
    <row r="4520" spans="1:6" x14ac:dyDescent="0.25">
      <c r="A4520" s="16">
        <v>1090</v>
      </c>
      <c r="B4520" s="264" t="s">
        <v>9427</v>
      </c>
      <c r="C4520" s="24" t="s">
        <v>2392</v>
      </c>
      <c r="D4520" s="25">
        <v>90</v>
      </c>
      <c r="E4520" s="12"/>
      <c r="F4520" s="8"/>
    </row>
    <row r="4521" spans="1:6" x14ac:dyDescent="0.25">
      <c r="A4521" s="16">
        <v>1091</v>
      </c>
      <c r="B4521" s="264" t="s">
        <v>9416</v>
      </c>
      <c r="C4521" s="24" t="s">
        <v>2392</v>
      </c>
      <c r="D4521" s="25">
        <v>7</v>
      </c>
      <c r="E4521" s="12"/>
      <c r="F4521" s="8"/>
    </row>
    <row r="4522" spans="1:6" x14ac:dyDescent="0.25">
      <c r="A4522" s="16">
        <v>1091</v>
      </c>
      <c r="B4522" s="264" t="s">
        <v>9417</v>
      </c>
      <c r="C4522" s="24" t="s">
        <v>2392</v>
      </c>
      <c r="D4522" s="25">
        <v>7</v>
      </c>
      <c r="E4522" s="12"/>
      <c r="F4522" s="8"/>
    </row>
    <row r="4523" spans="1:6" x14ac:dyDescent="0.25">
      <c r="A4523" s="16">
        <v>1091</v>
      </c>
      <c r="B4523" s="264" t="s">
        <v>9418</v>
      </c>
      <c r="C4523" s="24" t="s">
        <v>2392</v>
      </c>
      <c r="D4523" s="25">
        <v>28</v>
      </c>
      <c r="E4523" s="12"/>
      <c r="F4523" s="8"/>
    </row>
    <row r="4524" spans="1:6" x14ac:dyDescent="0.25">
      <c r="A4524" s="16">
        <v>1091</v>
      </c>
      <c r="B4524" s="264" t="s">
        <v>9419</v>
      </c>
      <c r="C4524" s="24" t="s">
        <v>2392</v>
      </c>
      <c r="D4524" s="25">
        <v>28</v>
      </c>
      <c r="E4524" s="12"/>
      <c r="F4524" s="8"/>
    </row>
    <row r="4525" spans="1:6" x14ac:dyDescent="0.25">
      <c r="A4525" s="16">
        <v>1091</v>
      </c>
      <c r="B4525" s="264" t="s">
        <v>9420</v>
      </c>
      <c r="C4525" s="24" t="s">
        <v>2392</v>
      </c>
      <c r="D4525" s="25">
        <v>90</v>
      </c>
      <c r="E4525" s="12"/>
      <c r="F4525" s="8"/>
    </row>
    <row r="4526" spans="1:6" x14ac:dyDescent="0.25">
      <c r="A4526" s="16">
        <v>1091</v>
      </c>
      <c r="B4526" s="264" t="s">
        <v>9421</v>
      </c>
      <c r="C4526" s="24" t="s">
        <v>2392</v>
      </c>
      <c r="D4526" s="25">
        <v>90</v>
      </c>
      <c r="E4526" s="12"/>
      <c r="F4526" s="8"/>
    </row>
    <row r="4527" spans="1:6" x14ac:dyDescent="0.25">
      <c r="A4527" s="16">
        <v>1092</v>
      </c>
      <c r="B4527" s="264" t="s">
        <v>9410</v>
      </c>
      <c r="C4527" s="24" t="s">
        <v>2392</v>
      </c>
      <c r="D4527" s="25">
        <v>7</v>
      </c>
      <c r="E4527" s="12"/>
      <c r="F4527" s="8"/>
    </row>
    <row r="4528" spans="1:6" x14ac:dyDescent="0.25">
      <c r="A4528" s="16">
        <v>1092</v>
      </c>
      <c r="B4528" s="264" t="s">
        <v>9411</v>
      </c>
      <c r="C4528" s="24" t="s">
        <v>2392</v>
      </c>
      <c r="D4528" s="25">
        <v>7</v>
      </c>
      <c r="E4528" s="12"/>
      <c r="F4528" s="8"/>
    </row>
    <row r="4529" spans="1:6" x14ac:dyDescent="0.25">
      <c r="A4529" s="16">
        <v>1092</v>
      </c>
      <c r="B4529" s="264" t="s">
        <v>9412</v>
      </c>
      <c r="C4529" s="24" t="s">
        <v>2392</v>
      </c>
      <c r="D4529" s="25">
        <v>28</v>
      </c>
      <c r="E4529" s="12"/>
      <c r="F4529" s="8"/>
    </row>
    <row r="4530" spans="1:6" x14ac:dyDescent="0.25">
      <c r="A4530" s="16">
        <v>1092</v>
      </c>
      <c r="B4530" s="264" t="s">
        <v>9413</v>
      </c>
      <c r="C4530" s="24" t="s">
        <v>2392</v>
      </c>
      <c r="D4530" s="25">
        <v>28</v>
      </c>
      <c r="E4530" s="12"/>
      <c r="F4530" s="8"/>
    </row>
    <row r="4531" spans="1:6" x14ac:dyDescent="0.25">
      <c r="A4531" s="16">
        <v>1092</v>
      </c>
      <c r="B4531" s="264" t="s">
        <v>9414</v>
      </c>
      <c r="C4531" s="24" t="s">
        <v>2392</v>
      </c>
      <c r="D4531" s="25">
        <v>90</v>
      </c>
      <c r="E4531" s="12"/>
      <c r="F4531" s="8"/>
    </row>
    <row r="4532" spans="1:6" x14ac:dyDescent="0.25">
      <c r="A4532" s="16">
        <v>1092</v>
      </c>
      <c r="B4532" s="264" t="s">
        <v>9415</v>
      </c>
      <c r="C4532" s="24" t="s">
        <v>2392</v>
      </c>
      <c r="D4532" s="25">
        <v>90</v>
      </c>
      <c r="E4532" s="12"/>
      <c r="F4532" s="8"/>
    </row>
    <row r="4533" spans="1:6" x14ac:dyDescent="0.25">
      <c r="A4533" s="16">
        <v>1093</v>
      </c>
      <c r="B4533" s="264" t="s">
        <v>9404</v>
      </c>
      <c r="C4533" s="24" t="s">
        <v>2392</v>
      </c>
      <c r="D4533" s="25">
        <v>7</v>
      </c>
      <c r="E4533" s="12"/>
      <c r="F4533" s="8"/>
    </row>
    <row r="4534" spans="1:6" x14ac:dyDescent="0.25">
      <c r="A4534" s="16">
        <v>1093</v>
      </c>
      <c r="B4534" s="264" t="s">
        <v>9405</v>
      </c>
      <c r="C4534" s="24" t="s">
        <v>2392</v>
      </c>
      <c r="D4534" s="25">
        <v>7</v>
      </c>
      <c r="E4534" s="12"/>
      <c r="F4534" s="8"/>
    </row>
    <row r="4535" spans="1:6" x14ac:dyDescent="0.25">
      <c r="A4535" s="16">
        <v>1093</v>
      </c>
      <c r="B4535" s="264" t="s">
        <v>9406</v>
      </c>
      <c r="C4535" s="24" t="s">
        <v>2392</v>
      </c>
      <c r="D4535" s="25">
        <v>28</v>
      </c>
      <c r="E4535" s="12"/>
      <c r="F4535" s="8"/>
    </row>
    <row r="4536" spans="1:6" x14ac:dyDescent="0.25">
      <c r="A4536" s="16">
        <v>1093</v>
      </c>
      <c r="B4536" s="264" t="s">
        <v>9407</v>
      </c>
      <c r="C4536" s="24" t="s">
        <v>2392</v>
      </c>
      <c r="D4536" s="25">
        <v>28</v>
      </c>
      <c r="E4536" s="12"/>
      <c r="F4536" s="8"/>
    </row>
    <row r="4537" spans="1:6" x14ac:dyDescent="0.25">
      <c r="A4537" s="16">
        <v>1093</v>
      </c>
      <c r="B4537" s="264" t="s">
        <v>9408</v>
      </c>
      <c r="C4537" s="24" t="s">
        <v>2392</v>
      </c>
      <c r="D4537" s="25">
        <v>90</v>
      </c>
      <c r="E4537" s="12"/>
      <c r="F4537" s="8"/>
    </row>
    <row r="4538" spans="1:6" x14ac:dyDescent="0.25">
      <c r="A4538" s="16">
        <v>1093</v>
      </c>
      <c r="B4538" s="264" t="s">
        <v>9409</v>
      </c>
      <c r="C4538" s="24" t="s">
        <v>2392</v>
      </c>
      <c r="D4538" s="25">
        <v>90</v>
      </c>
      <c r="E4538" s="12"/>
      <c r="F4538" s="8"/>
    </row>
    <row r="4539" spans="1:6" x14ac:dyDescent="0.25">
      <c r="A4539" s="16">
        <v>1094</v>
      </c>
      <c r="B4539" s="264" t="s">
        <v>9489</v>
      </c>
      <c r="C4539" s="24" t="s">
        <v>2392</v>
      </c>
      <c r="D4539" s="25">
        <v>7</v>
      </c>
      <c r="E4539" s="12"/>
      <c r="F4539" s="8"/>
    </row>
    <row r="4540" spans="1:6" x14ac:dyDescent="0.25">
      <c r="A4540" s="16">
        <v>1094</v>
      </c>
      <c r="B4540" s="264" t="s">
        <v>9492</v>
      </c>
      <c r="C4540" s="24" t="s">
        <v>2392</v>
      </c>
      <c r="D4540" s="25">
        <v>7</v>
      </c>
      <c r="E4540" s="12"/>
      <c r="F4540" s="8"/>
    </row>
    <row r="4541" spans="1:6" x14ac:dyDescent="0.25">
      <c r="A4541" s="16">
        <v>1094</v>
      </c>
      <c r="B4541" s="264" t="s">
        <v>9493</v>
      </c>
      <c r="C4541" s="24" t="s">
        <v>2392</v>
      </c>
      <c r="D4541" s="25">
        <v>28</v>
      </c>
      <c r="E4541" s="12"/>
      <c r="F4541" s="8"/>
    </row>
    <row r="4542" spans="1:6" x14ac:dyDescent="0.25">
      <c r="A4542" s="16">
        <v>1094</v>
      </c>
      <c r="B4542" s="264" t="s">
        <v>9494</v>
      </c>
      <c r="C4542" s="24" t="s">
        <v>2392</v>
      </c>
      <c r="D4542" s="25">
        <v>28</v>
      </c>
      <c r="E4542" s="12"/>
      <c r="F4542" s="8"/>
    </row>
    <row r="4543" spans="1:6" x14ac:dyDescent="0.25">
      <c r="A4543" s="16">
        <v>1094</v>
      </c>
      <c r="B4543" s="264" t="s">
        <v>9495</v>
      </c>
      <c r="C4543" s="24" t="s">
        <v>2392</v>
      </c>
      <c r="D4543" s="25">
        <v>90</v>
      </c>
      <c r="E4543" s="12"/>
      <c r="F4543" s="8"/>
    </row>
    <row r="4544" spans="1:6" x14ac:dyDescent="0.25">
      <c r="A4544" s="16">
        <v>1094</v>
      </c>
      <c r="B4544" s="264" t="s">
        <v>9496</v>
      </c>
      <c r="C4544" s="24" t="s">
        <v>2392</v>
      </c>
      <c r="D4544" s="25">
        <v>90</v>
      </c>
      <c r="E4544" s="12"/>
      <c r="F4544" s="8"/>
    </row>
    <row r="4545" spans="1:6" x14ac:dyDescent="0.25">
      <c r="A4545" s="16">
        <v>1095</v>
      </c>
      <c r="B4545" s="264" t="s">
        <v>9490</v>
      </c>
      <c r="C4545" s="24" t="s">
        <v>2392</v>
      </c>
      <c r="D4545" s="25">
        <v>7</v>
      </c>
      <c r="E4545" s="12"/>
      <c r="F4545" s="8"/>
    </row>
    <row r="4546" spans="1:6" x14ac:dyDescent="0.25">
      <c r="A4546" s="16">
        <v>1095</v>
      </c>
      <c r="B4546" s="264" t="s">
        <v>9497</v>
      </c>
      <c r="C4546" s="24" t="s">
        <v>2392</v>
      </c>
      <c r="D4546" s="25">
        <v>7</v>
      </c>
      <c r="E4546" s="12"/>
      <c r="F4546" s="8"/>
    </row>
    <row r="4547" spans="1:6" x14ac:dyDescent="0.25">
      <c r="A4547" s="16">
        <v>1095</v>
      </c>
      <c r="B4547" s="264" t="s">
        <v>9498</v>
      </c>
      <c r="C4547" s="24" t="s">
        <v>2392</v>
      </c>
      <c r="D4547" s="25">
        <v>28</v>
      </c>
      <c r="E4547" s="12"/>
      <c r="F4547" s="8"/>
    </row>
    <row r="4548" spans="1:6" x14ac:dyDescent="0.25">
      <c r="A4548" s="16">
        <v>1095</v>
      </c>
      <c r="B4548" s="264" t="s">
        <v>9499</v>
      </c>
      <c r="C4548" s="24" t="s">
        <v>2392</v>
      </c>
      <c r="D4548" s="25">
        <v>28</v>
      </c>
      <c r="E4548" s="12"/>
      <c r="F4548" s="8"/>
    </row>
    <row r="4549" spans="1:6" x14ac:dyDescent="0.25">
      <c r="A4549" s="16">
        <v>1095</v>
      </c>
      <c r="B4549" s="264" t="s">
        <v>9500</v>
      </c>
      <c r="C4549" s="24" t="s">
        <v>2392</v>
      </c>
      <c r="D4549" s="25">
        <v>90</v>
      </c>
      <c r="E4549" s="12"/>
      <c r="F4549" s="8"/>
    </row>
    <row r="4550" spans="1:6" x14ac:dyDescent="0.25">
      <c r="A4550" s="16">
        <v>1095</v>
      </c>
      <c r="B4550" s="264" t="s">
        <v>9501</v>
      </c>
      <c r="C4550" s="24" t="s">
        <v>2392</v>
      </c>
      <c r="D4550" s="25">
        <v>90</v>
      </c>
      <c r="E4550" s="12"/>
      <c r="F4550" s="8"/>
    </row>
    <row r="4551" spans="1:6" x14ac:dyDescent="0.25">
      <c r="A4551" s="16">
        <v>1096</v>
      </c>
      <c r="B4551" s="264" t="s">
        <v>9491</v>
      </c>
      <c r="C4551" s="24" t="s">
        <v>2392</v>
      </c>
      <c r="D4551" s="25">
        <v>7</v>
      </c>
      <c r="E4551" s="12"/>
      <c r="F4551" s="8"/>
    </row>
    <row r="4552" spans="1:6" x14ac:dyDescent="0.25">
      <c r="A4552" s="16">
        <v>1096</v>
      </c>
      <c r="B4552" s="264" t="s">
        <v>9502</v>
      </c>
      <c r="C4552" s="24" t="s">
        <v>2392</v>
      </c>
      <c r="D4552" s="25">
        <v>7</v>
      </c>
      <c r="E4552" s="12"/>
      <c r="F4552" s="8"/>
    </row>
    <row r="4553" spans="1:6" x14ac:dyDescent="0.25">
      <c r="A4553" s="16">
        <v>1096</v>
      </c>
      <c r="B4553" s="264" t="s">
        <v>9503</v>
      </c>
      <c r="C4553" s="24" t="s">
        <v>2392</v>
      </c>
      <c r="D4553" s="25">
        <v>28</v>
      </c>
      <c r="E4553" s="12"/>
      <c r="F4553" s="8"/>
    </row>
    <row r="4554" spans="1:6" x14ac:dyDescent="0.25">
      <c r="A4554" s="16">
        <v>1096</v>
      </c>
      <c r="B4554" s="264" t="s">
        <v>9504</v>
      </c>
      <c r="C4554" s="24" t="s">
        <v>2392</v>
      </c>
      <c r="D4554" s="25">
        <v>28</v>
      </c>
      <c r="E4554" s="12"/>
      <c r="F4554" s="8"/>
    </row>
    <row r="4555" spans="1:6" x14ac:dyDescent="0.25">
      <c r="A4555" s="16">
        <v>1096</v>
      </c>
      <c r="B4555" s="264" t="s">
        <v>9505</v>
      </c>
      <c r="C4555" s="24" t="s">
        <v>2392</v>
      </c>
      <c r="D4555" s="25">
        <v>90</v>
      </c>
      <c r="E4555" s="12"/>
      <c r="F4555" s="8"/>
    </row>
    <row r="4556" spans="1:6" x14ac:dyDescent="0.25">
      <c r="A4556" s="16">
        <v>1096</v>
      </c>
      <c r="B4556" s="264" t="s">
        <v>9506</v>
      </c>
      <c r="C4556" s="24" t="s">
        <v>2392</v>
      </c>
      <c r="D4556" s="25">
        <v>90</v>
      </c>
      <c r="E4556" s="12"/>
      <c r="F4556" s="8"/>
    </row>
    <row r="4557" spans="1:6" x14ac:dyDescent="0.25">
      <c r="A4557" s="16">
        <v>1097</v>
      </c>
      <c r="B4557" s="264" t="s">
        <v>9594</v>
      </c>
      <c r="C4557" s="24" t="s">
        <v>2392</v>
      </c>
      <c r="D4557" s="25">
        <v>7</v>
      </c>
      <c r="E4557" s="12"/>
      <c r="F4557" s="8"/>
    </row>
    <row r="4558" spans="1:6" x14ac:dyDescent="0.25">
      <c r="A4558" s="16">
        <v>1097</v>
      </c>
      <c r="B4558" s="264" t="s">
        <v>9595</v>
      </c>
      <c r="C4558" s="24" t="s">
        <v>2392</v>
      </c>
      <c r="D4558" s="25">
        <v>7</v>
      </c>
      <c r="E4558" s="12"/>
      <c r="F4558" s="8"/>
    </row>
    <row r="4559" spans="1:6" x14ac:dyDescent="0.25">
      <c r="A4559" s="16">
        <v>1097</v>
      </c>
      <c r="B4559" s="264" t="s">
        <v>9596</v>
      </c>
      <c r="C4559" s="24" t="s">
        <v>2392</v>
      </c>
      <c r="D4559" s="25">
        <v>28</v>
      </c>
      <c r="E4559" s="12"/>
      <c r="F4559" s="8"/>
    </row>
    <row r="4560" spans="1:6" x14ac:dyDescent="0.25">
      <c r="A4560" s="16">
        <v>1097</v>
      </c>
      <c r="B4560" s="264" t="s">
        <v>9597</v>
      </c>
      <c r="C4560" s="24" t="s">
        <v>2392</v>
      </c>
      <c r="D4560" s="25">
        <v>28</v>
      </c>
      <c r="E4560" s="12"/>
      <c r="F4560" s="8"/>
    </row>
    <row r="4561" spans="1:6" x14ac:dyDescent="0.25">
      <c r="A4561" s="16">
        <v>1097</v>
      </c>
      <c r="B4561" s="264" t="s">
        <v>9598</v>
      </c>
      <c r="C4561" s="24" t="s">
        <v>2392</v>
      </c>
      <c r="D4561" s="25">
        <v>90</v>
      </c>
      <c r="E4561" s="12"/>
      <c r="F4561" s="8"/>
    </row>
    <row r="4562" spans="1:6" x14ac:dyDescent="0.25">
      <c r="A4562" s="16">
        <v>1097</v>
      </c>
      <c r="B4562" s="264" t="s">
        <v>9599</v>
      </c>
      <c r="C4562" s="24" t="s">
        <v>2392</v>
      </c>
      <c r="D4562" s="25">
        <v>90</v>
      </c>
      <c r="E4562" s="12"/>
      <c r="F4562" s="8"/>
    </row>
    <row r="4563" spans="1:6" x14ac:dyDescent="0.25">
      <c r="A4563" s="16">
        <v>1098</v>
      </c>
      <c r="B4563" s="264" t="s">
        <v>9588</v>
      </c>
      <c r="C4563" s="24" t="s">
        <v>2392</v>
      </c>
      <c r="D4563" s="25">
        <v>7</v>
      </c>
      <c r="E4563" s="12"/>
      <c r="F4563" s="8"/>
    </row>
    <row r="4564" spans="1:6" x14ac:dyDescent="0.25">
      <c r="A4564" s="16">
        <v>1098</v>
      </c>
      <c r="B4564" s="264" t="s">
        <v>9589</v>
      </c>
      <c r="C4564" s="24" t="s">
        <v>2392</v>
      </c>
      <c r="D4564" s="25">
        <v>7</v>
      </c>
      <c r="E4564" s="12"/>
      <c r="F4564" s="8"/>
    </row>
    <row r="4565" spans="1:6" x14ac:dyDescent="0.25">
      <c r="A4565" s="16">
        <v>1098</v>
      </c>
      <c r="B4565" s="264" t="s">
        <v>9590</v>
      </c>
      <c r="C4565" s="24" t="s">
        <v>2392</v>
      </c>
      <c r="D4565" s="25">
        <v>28</v>
      </c>
      <c r="E4565" s="12"/>
      <c r="F4565" s="8"/>
    </row>
    <row r="4566" spans="1:6" x14ac:dyDescent="0.25">
      <c r="A4566" s="16">
        <v>1098</v>
      </c>
      <c r="B4566" s="264" t="s">
        <v>9591</v>
      </c>
      <c r="C4566" s="24" t="s">
        <v>2392</v>
      </c>
      <c r="D4566" s="25">
        <v>28</v>
      </c>
      <c r="E4566" s="12"/>
      <c r="F4566" s="8"/>
    </row>
    <row r="4567" spans="1:6" x14ac:dyDescent="0.25">
      <c r="A4567" s="16">
        <v>1098</v>
      </c>
      <c r="B4567" s="264" t="s">
        <v>9592</v>
      </c>
      <c r="C4567" s="24" t="s">
        <v>2392</v>
      </c>
      <c r="D4567" s="25">
        <v>90</v>
      </c>
      <c r="E4567" s="12"/>
      <c r="F4567" s="8"/>
    </row>
    <row r="4568" spans="1:6" x14ac:dyDescent="0.25">
      <c r="A4568" s="16">
        <v>1098</v>
      </c>
      <c r="B4568" s="264" t="s">
        <v>9593</v>
      </c>
      <c r="C4568" s="24" t="s">
        <v>2392</v>
      </c>
      <c r="D4568" s="25">
        <v>90</v>
      </c>
      <c r="E4568" s="12"/>
      <c r="F4568" s="8"/>
    </row>
    <row r="4569" spans="1:6" x14ac:dyDescent="0.25">
      <c r="A4569" s="16">
        <v>1099</v>
      </c>
      <c r="B4569" s="264" t="s">
        <v>9582</v>
      </c>
      <c r="C4569" s="24" t="s">
        <v>2392</v>
      </c>
      <c r="D4569" s="25">
        <v>7</v>
      </c>
      <c r="E4569" s="12"/>
      <c r="F4569" s="8"/>
    </row>
    <row r="4570" spans="1:6" x14ac:dyDescent="0.25">
      <c r="A4570" s="16">
        <v>1099</v>
      </c>
      <c r="B4570" s="264" t="s">
        <v>9583</v>
      </c>
      <c r="C4570" s="24" t="s">
        <v>2392</v>
      </c>
      <c r="D4570" s="25">
        <v>7</v>
      </c>
      <c r="E4570" s="12"/>
      <c r="F4570" s="8"/>
    </row>
    <row r="4571" spans="1:6" x14ac:dyDescent="0.25">
      <c r="A4571" s="16">
        <v>1099</v>
      </c>
      <c r="B4571" s="264" t="s">
        <v>9584</v>
      </c>
      <c r="C4571" s="24" t="s">
        <v>2392</v>
      </c>
      <c r="D4571" s="25">
        <v>28</v>
      </c>
      <c r="E4571" s="12"/>
      <c r="F4571" s="8"/>
    </row>
    <row r="4572" spans="1:6" x14ac:dyDescent="0.25">
      <c r="A4572" s="16">
        <v>1099</v>
      </c>
      <c r="B4572" s="264" t="s">
        <v>9585</v>
      </c>
      <c r="C4572" s="24" t="s">
        <v>2392</v>
      </c>
      <c r="D4572" s="25">
        <v>28</v>
      </c>
      <c r="E4572" s="12"/>
      <c r="F4572" s="8"/>
    </row>
    <row r="4573" spans="1:6" x14ac:dyDescent="0.25">
      <c r="A4573" s="16">
        <v>1099</v>
      </c>
      <c r="B4573" s="264" t="s">
        <v>9586</v>
      </c>
      <c r="C4573" s="24" t="s">
        <v>2392</v>
      </c>
      <c r="D4573" s="25">
        <v>90</v>
      </c>
      <c r="E4573" s="12"/>
      <c r="F4573" s="8"/>
    </row>
    <row r="4574" spans="1:6" x14ac:dyDescent="0.25">
      <c r="A4574" s="16">
        <v>1099</v>
      </c>
      <c r="B4574" s="264" t="s">
        <v>9587</v>
      </c>
      <c r="C4574" s="24" t="s">
        <v>2392</v>
      </c>
      <c r="D4574" s="25">
        <v>90</v>
      </c>
      <c r="E4574" s="12"/>
      <c r="F4574" s="8"/>
    </row>
    <row r="4575" spans="1:6" x14ac:dyDescent="0.25">
      <c r="A4575" s="16">
        <v>1100</v>
      </c>
      <c r="B4575" s="264" t="s">
        <v>9576</v>
      </c>
      <c r="C4575" s="24" t="s">
        <v>2392</v>
      </c>
      <c r="D4575" s="25">
        <v>7</v>
      </c>
      <c r="E4575" s="12"/>
      <c r="F4575" s="8"/>
    </row>
    <row r="4576" spans="1:6" x14ac:dyDescent="0.25">
      <c r="A4576" s="16">
        <v>1100</v>
      </c>
      <c r="B4576" s="264" t="s">
        <v>9577</v>
      </c>
      <c r="C4576" s="24" t="s">
        <v>2392</v>
      </c>
      <c r="D4576" s="25">
        <v>7</v>
      </c>
      <c r="E4576" s="12"/>
      <c r="F4576" s="8"/>
    </row>
    <row r="4577" spans="1:6" x14ac:dyDescent="0.25">
      <c r="A4577" s="16">
        <v>1100</v>
      </c>
      <c r="B4577" s="264" t="s">
        <v>9578</v>
      </c>
      <c r="C4577" s="24" t="s">
        <v>2392</v>
      </c>
      <c r="D4577" s="25">
        <v>28</v>
      </c>
      <c r="E4577" s="12"/>
      <c r="F4577" s="8"/>
    </row>
    <row r="4578" spans="1:6" x14ac:dyDescent="0.25">
      <c r="A4578" s="16">
        <v>1100</v>
      </c>
      <c r="B4578" s="264" t="s">
        <v>9579</v>
      </c>
      <c r="C4578" s="24" t="s">
        <v>2392</v>
      </c>
      <c r="D4578" s="25">
        <v>28</v>
      </c>
      <c r="E4578" s="12"/>
      <c r="F4578" s="8"/>
    </row>
    <row r="4579" spans="1:6" x14ac:dyDescent="0.25">
      <c r="A4579" s="16">
        <v>1100</v>
      </c>
      <c r="B4579" s="264" t="s">
        <v>9580</v>
      </c>
      <c r="C4579" s="24" t="s">
        <v>2392</v>
      </c>
      <c r="D4579" s="25">
        <v>90</v>
      </c>
      <c r="E4579" s="12"/>
      <c r="F4579" s="8"/>
    </row>
    <row r="4580" spans="1:6" x14ac:dyDescent="0.25">
      <c r="A4580" s="16">
        <v>1100</v>
      </c>
      <c r="B4580" s="264" t="s">
        <v>9581</v>
      </c>
      <c r="C4580" s="24" t="s">
        <v>2392</v>
      </c>
      <c r="D4580" s="25">
        <v>90</v>
      </c>
      <c r="E4580" s="12"/>
      <c r="F4580" s="8"/>
    </row>
    <row r="4581" spans="1:6" x14ac:dyDescent="0.25">
      <c r="A4581" s="16">
        <v>1101</v>
      </c>
      <c r="B4581" s="268" t="s">
        <v>9570</v>
      </c>
      <c r="C4581" s="24" t="s">
        <v>2392</v>
      </c>
      <c r="D4581" s="25">
        <v>7</v>
      </c>
      <c r="E4581" s="12"/>
      <c r="F4581" s="8"/>
    </row>
    <row r="4582" spans="1:6" x14ac:dyDescent="0.25">
      <c r="A4582" s="16">
        <v>1101</v>
      </c>
      <c r="B4582" s="268" t="s">
        <v>9571</v>
      </c>
      <c r="C4582" s="24" t="s">
        <v>2392</v>
      </c>
      <c r="D4582" s="25">
        <v>7</v>
      </c>
      <c r="E4582" s="12"/>
      <c r="F4582" s="8"/>
    </row>
    <row r="4583" spans="1:6" x14ac:dyDescent="0.25">
      <c r="A4583" s="16">
        <v>1101</v>
      </c>
      <c r="B4583" s="268" t="s">
        <v>9572</v>
      </c>
      <c r="C4583" s="24" t="s">
        <v>2392</v>
      </c>
      <c r="D4583" s="25">
        <v>28</v>
      </c>
      <c r="E4583" s="12"/>
      <c r="F4583" s="8"/>
    </row>
    <row r="4584" spans="1:6" x14ac:dyDescent="0.25">
      <c r="A4584" s="16">
        <v>1101</v>
      </c>
      <c r="B4584" s="268" t="s">
        <v>9573</v>
      </c>
      <c r="C4584" s="24" t="s">
        <v>2392</v>
      </c>
      <c r="D4584" s="25">
        <v>28</v>
      </c>
      <c r="E4584" s="12"/>
      <c r="F4584" s="8"/>
    </row>
    <row r="4585" spans="1:6" x14ac:dyDescent="0.25">
      <c r="A4585" s="16">
        <v>1101</v>
      </c>
      <c r="B4585" s="268" t="s">
        <v>9574</v>
      </c>
      <c r="C4585" s="24" t="s">
        <v>2392</v>
      </c>
      <c r="D4585" s="25">
        <v>90</v>
      </c>
      <c r="E4585" s="12"/>
      <c r="F4585" s="8"/>
    </row>
    <row r="4586" spans="1:6" x14ac:dyDescent="0.25">
      <c r="A4586" s="16">
        <v>1101</v>
      </c>
      <c r="B4586" s="268" t="s">
        <v>9575</v>
      </c>
      <c r="C4586" s="24" t="s">
        <v>2392</v>
      </c>
      <c r="D4586" s="25">
        <v>90</v>
      </c>
      <c r="E4586" s="12"/>
      <c r="F4586" s="8"/>
    </row>
    <row r="4587" spans="1:6" x14ac:dyDescent="0.25">
      <c r="A4587" s="16">
        <v>1102</v>
      </c>
      <c r="B4587" s="8" t="s">
        <v>9564</v>
      </c>
      <c r="C4587" s="24" t="s">
        <v>2392</v>
      </c>
      <c r="D4587" s="25">
        <v>7</v>
      </c>
      <c r="E4587" s="12"/>
      <c r="F4587" s="8"/>
    </row>
    <row r="4588" spans="1:6" x14ac:dyDescent="0.25">
      <c r="A4588" s="16">
        <v>1102</v>
      </c>
      <c r="B4588" s="8" t="s">
        <v>9565</v>
      </c>
      <c r="C4588" s="24" t="s">
        <v>2392</v>
      </c>
      <c r="D4588" s="25">
        <v>7</v>
      </c>
      <c r="E4588" s="12"/>
      <c r="F4588" s="8"/>
    </row>
    <row r="4589" spans="1:6" x14ac:dyDescent="0.25">
      <c r="A4589" s="16">
        <v>1102</v>
      </c>
      <c r="B4589" s="8" t="s">
        <v>9566</v>
      </c>
      <c r="C4589" s="24" t="s">
        <v>2392</v>
      </c>
      <c r="D4589" s="25">
        <v>28</v>
      </c>
      <c r="E4589" s="12"/>
      <c r="F4589" s="8"/>
    </row>
    <row r="4590" spans="1:6" x14ac:dyDescent="0.25">
      <c r="A4590" s="16">
        <v>1102</v>
      </c>
      <c r="B4590" s="8" t="s">
        <v>9567</v>
      </c>
      <c r="C4590" s="24" t="s">
        <v>2392</v>
      </c>
      <c r="D4590" s="25">
        <v>28</v>
      </c>
      <c r="E4590" s="12"/>
      <c r="F4590" s="8"/>
    </row>
    <row r="4591" spans="1:6" x14ac:dyDescent="0.25">
      <c r="A4591" s="16">
        <v>1102</v>
      </c>
      <c r="B4591" s="8" t="s">
        <v>9568</v>
      </c>
      <c r="C4591" s="24" t="s">
        <v>2392</v>
      </c>
      <c r="D4591" s="25">
        <v>90</v>
      </c>
      <c r="E4591" s="12"/>
      <c r="F4591" s="8"/>
    </row>
    <row r="4592" spans="1:6" x14ac:dyDescent="0.25">
      <c r="A4592" s="16">
        <v>1102</v>
      </c>
      <c r="B4592" s="8" t="s">
        <v>9569</v>
      </c>
      <c r="C4592" s="24" t="s">
        <v>2392</v>
      </c>
      <c r="D4592" s="25">
        <v>90</v>
      </c>
      <c r="E4592" s="12"/>
      <c r="F4592" s="8"/>
    </row>
    <row r="4593" spans="1:6" x14ac:dyDescent="0.25">
      <c r="A4593" s="16">
        <v>1103</v>
      </c>
      <c r="B4593" s="8" t="s">
        <v>9558</v>
      </c>
      <c r="C4593" s="24" t="s">
        <v>2392</v>
      </c>
      <c r="D4593" s="25">
        <v>7</v>
      </c>
      <c r="E4593" s="12"/>
      <c r="F4593" s="8"/>
    </row>
    <row r="4594" spans="1:6" x14ac:dyDescent="0.25">
      <c r="A4594" s="16">
        <v>1103</v>
      </c>
      <c r="B4594" s="8" t="s">
        <v>9559</v>
      </c>
      <c r="C4594" s="24" t="s">
        <v>2392</v>
      </c>
      <c r="D4594" s="25">
        <v>7</v>
      </c>
      <c r="E4594" s="12"/>
      <c r="F4594" s="8"/>
    </row>
    <row r="4595" spans="1:6" x14ac:dyDescent="0.25">
      <c r="A4595" s="16">
        <v>1103</v>
      </c>
      <c r="B4595" s="8" t="s">
        <v>9560</v>
      </c>
      <c r="C4595" s="24" t="s">
        <v>2392</v>
      </c>
      <c r="D4595" s="25">
        <v>28</v>
      </c>
      <c r="E4595" s="12"/>
      <c r="F4595" s="8"/>
    </row>
    <row r="4596" spans="1:6" x14ac:dyDescent="0.25">
      <c r="A4596" s="16">
        <v>1103</v>
      </c>
      <c r="B4596" s="8" t="s">
        <v>9561</v>
      </c>
      <c r="C4596" s="24" t="s">
        <v>2392</v>
      </c>
      <c r="D4596" s="25">
        <v>28</v>
      </c>
      <c r="E4596" s="12"/>
      <c r="F4596" s="8"/>
    </row>
    <row r="4597" spans="1:6" x14ac:dyDescent="0.25">
      <c r="A4597" s="16">
        <v>1103</v>
      </c>
      <c r="B4597" s="8" t="s">
        <v>9562</v>
      </c>
      <c r="C4597" s="24" t="s">
        <v>2392</v>
      </c>
      <c r="D4597" s="25">
        <v>90</v>
      </c>
      <c r="E4597" s="12"/>
      <c r="F4597" s="8"/>
    </row>
    <row r="4598" spans="1:6" x14ac:dyDescent="0.25">
      <c r="A4598" s="16">
        <v>1103</v>
      </c>
      <c r="B4598" s="8" t="s">
        <v>9563</v>
      </c>
      <c r="C4598" s="24" t="s">
        <v>2392</v>
      </c>
      <c r="D4598" s="25">
        <v>90</v>
      </c>
      <c r="E4598" s="12"/>
      <c r="F4598" s="8"/>
    </row>
    <row r="4599" spans="1:6" x14ac:dyDescent="0.25">
      <c r="A4599" s="16">
        <v>1104</v>
      </c>
      <c r="B4599" s="8" t="s">
        <v>9552</v>
      </c>
      <c r="C4599" s="24" t="s">
        <v>2392</v>
      </c>
      <c r="D4599" s="25">
        <v>7</v>
      </c>
      <c r="E4599" s="12"/>
      <c r="F4599" s="8"/>
    </row>
    <row r="4600" spans="1:6" x14ac:dyDescent="0.25">
      <c r="A4600" s="16">
        <v>1104</v>
      </c>
      <c r="B4600" s="8" t="s">
        <v>9553</v>
      </c>
      <c r="C4600" s="24" t="s">
        <v>2392</v>
      </c>
      <c r="D4600" s="25">
        <v>7</v>
      </c>
      <c r="E4600" s="12"/>
      <c r="F4600" s="8"/>
    </row>
    <row r="4601" spans="1:6" x14ac:dyDescent="0.25">
      <c r="A4601" s="16">
        <v>1104</v>
      </c>
      <c r="B4601" s="8" t="s">
        <v>9554</v>
      </c>
      <c r="C4601" s="24" t="s">
        <v>2392</v>
      </c>
      <c r="D4601" s="25">
        <v>28</v>
      </c>
      <c r="E4601" s="12"/>
      <c r="F4601" s="8"/>
    </row>
    <row r="4602" spans="1:6" x14ac:dyDescent="0.25">
      <c r="A4602" s="16">
        <v>1104</v>
      </c>
      <c r="B4602" s="8" t="s">
        <v>9555</v>
      </c>
      <c r="C4602" s="24" t="s">
        <v>2392</v>
      </c>
      <c r="D4602" s="25">
        <v>28</v>
      </c>
      <c r="E4602" s="12"/>
      <c r="F4602" s="8"/>
    </row>
    <row r="4603" spans="1:6" x14ac:dyDescent="0.25">
      <c r="A4603" s="16">
        <v>1104</v>
      </c>
      <c r="B4603" s="8" t="s">
        <v>9556</v>
      </c>
      <c r="C4603" s="24" t="s">
        <v>2392</v>
      </c>
      <c r="D4603" s="25">
        <v>90</v>
      </c>
      <c r="E4603" s="12"/>
      <c r="F4603" s="8"/>
    </row>
    <row r="4604" spans="1:6" x14ac:dyDescent="0.25">
      <c r="A4604" s="16">
        <v>1104</v>
      </c>
      <c r="B4604" s="8" t="s">
        <v>9557</v>
      </c>
      <c r="C4604" s="24" t="s">
        <v>2392</v>
      </c>
      <c r="D4604" s="25">
        <v>90</v>
      </c>
      <c r="E4604" s="12"/>
      <c r="F4604" s="8"/>
    </row>
    <row r="4605" spans="1:6" x14ac:dyDescent="0.25">
      <c r="A4605" s="16">
        <v>1105</v>
      </c>
      <c r="B4605" s="8" t="s">
        <v>9546</v>
      </c>
      <c r="C4605" s="24" t="s">
        <v>2392</v>
      </c>
      <c r="D4605" s="25">
        <v>7</v>
      </c>
      <c r="E4605" s="12"/>
      <c r="F4605" s="8"/>
    </row>
    <row r="4606" spans="1:6" x14ac:dyDescent="0.25">
      <c r="A4606" s="16">
        <v>1105</v>
      </c>
      <c r="B4606" s="8" t="s">
        <v>9547</v>
      </c>
      <c r="C4606" s="24" t="s">
        <v>2392</v>
      </c>
      <c r="D4606" s="25">
        <v>7</v>
      </c>
      <c r="E4606" s="12"/>
      <c r="F4606" s="8"/>
    </row>
    <row r="4607" spans="1:6" x14ac:dyDescent="0.25">
      <c r="A4607" s="16">
        <v>1105</v>
      </c>
      <c r="B4607" s="8" t="s">
        <v>9548</v>
      </c>
      <c r="C4607" s="24" t="s">
        <v>2392</v>
      </c>
      <c r="D4607" s="25">
        <v>28</v>
      </c>
      <c r="E4607" s="12"/>
      <c r="F4607" s="8"/>
    </row>
    <row r="4608" spans="1:6" x14ac:dyDescent="0.25">
      <c r="A4608" s="16">
        <v>1105</v>
      </c>
      <c r="B4608" s="8" t="s">
        <v>9549</v>
      </c>
      <c r="C4608" s="24" t="s">
        <v>2392</v>
      </c>
      <c r="D4608" s="25">
        <v>28</v>
      </c>
      <c r="E4608" s="12"/>
      <c r="F4608" s="8"/>
    </row>
    <row r="4609" spans="1:6" x14ac:dyDescent="0.25">
      <c r="A4609" s="16">
        <v>1105</v>
      </c>
      <c r="B4609" s="8" t="s">
        <v>9550</v>
      </c>
      <c r="C4609" s="24" t="s">
        <v>2392</v>
      </c>
      <c r="D4609" s="25">
        <v>90</v>
      </c>
      <c r="E4609" s="12"/>
      <c r="F4609" s="8"/>
    </row>
    <row r="4610" spans="1:6" x14ac:dyDescent="0.25">
      <c r="A4610" s="16">
        <v>1105</v>
      </c>
      <c r="B4610" s="8" t="s">
        <v>9551</v>
      </c>
      <c r="C4610" s="24" t="s">
        <v>2392</v>
      </c>
      <c r="D4610" s="25">
        <v>90</v>
      </c>
      <c r="E4610" s="12"/>
      <c r="F4610" s="8"/>
    </row>
    <row r="4611" spans="1:6" x14ac:dyDescent="0.25">
      <c r="A4611" s="16">
        <v>1106</v>
      </c>
      <c r="B4611" s="8" t="s">
        <v>9540</v>
      </c>
      <c r="C4611" s="24" t="s">
        <v>2392</v>
      </c>
      <c r="D4611" s="25">
        <v>7</v>
      </c>
      <c r="E4611" s="12"/>
      <c r="F4611" s="8"/>
    </row>
    <row r="4612" spans="1:6" x14ac:dyDescent="0.25">
      <c r="A4612" s="16">
        <v>1106</v>
      </c>
      <c r="B4612" s="8" t="s">
        <v>9541</v>
      </c>
      <c r="C4612" s="24" t="s">
        <v>2392</v>
      </c>
      <c r="D4612" s="25">
        <v>7</v>
      </c>
      <c r="E4612" s="12"/>
      <c r="F4612" s="8"/>
    </row>
    <row r="4613" spans="1:6" x14ac:dyDescent="0.25">
      <c r="A4613" s="16">
        <v>1106</v>
      </c>
      <c r="B4613" s="8" t="s">
        <v>9542</v>
      </c>
      <c r="C4613" s="24" t="s">
        <v>2392</v>
      </c>
      <c r="D4613" s="25">
        <v>28</v>
      </c>
      <c r="E4613" s="12"/>
      <c r="F4613" s="8"/>
    </row>
    <row r="4614" spans="1:6" x14ac:dyDescent="0.25">
      <c r="A4614" s="16">
        <v>1106</v>
      </c>
      <c r="B4614" s="8" t="s">
        <v>9543</v>
      </c>
      <c r="C4614" s="24" t="s">
        <v>2392</v>
      </c>
      <c r="D4614" s="25">
        <v>28</v>
      </c>
      <c r="E4614" s="12"/>
      <c r="F4614" s="8"/>
    </row>
    <row r="4615" spans="1:6" x14ac:dyDescent="0.25">
      <c r="A4615" s="16">
        <v>1106</v>
      </c>
      <c r="B4615" s="8" t="s">
        <v>9544</v>
      </c>
      <c r="C4615" s="24" t="s">
        <v>2392</v>
      </c>
      <c r="D4615" s="25">
        <v>90</v>
      </c>
      <c r="E4615" s="12"/>
      <c r="F4615" s="8"/>
    </row>
    <row r="4616" spans="1:6" x14ac:dyDescent="0.25">
      <c r="A4616" s="16">
        <v>1106</v>
      </c>
      <c r="B4616" s="8" t="s">
        <v>9545</v>
      </c>
      <c r="C4616" s="24" t="s">
        <v>2392</v>
      </c>
      <c r="D4616" s="25">
        <v>90</v>
      </c>
      <c r="E4616" s="12"/>
      <c r="F4616" s="8"/>
    </row>
    <row r="4617" spans="1:6" x14ac:dyDescent="0.25">
      <c r="A4617" s="16">
        <v>1107</v>
      </c>
      <c r="B4617" s="8" t="s">
        <v>9534</v>
      </c>
      <c r="C4617" s="24" t="s">
        <v>2392</v>
      </c>
      <c r="D4617" s="25">
        <v>7</v>
      </c>
      <c r="E4617" s="12"/>
      <c r="F4617" s="8"/>
    </row>
    <row r="4618" spans="1:6" x14ac:dyDescent="0.25">
      <c r="A4618" s="16">
        <v>1107</v>
      </c>
      <c r="B4618" s="8" t="s">
        <v>9535</v>
      </c>
      <c r="C4618" s="24" t="s">
        <v>2392</v>
      </c>
      <c r="D4618" s="25">
        <v>7</v>
      </c>
      <c r="E4618" s="12"/>
      <c r="F4618" s="8"/>
    </row>
    <row r="4619" spans="1:6" x14ac:dyDescent="0.25">
      <c r="A4619" s="16">
        <v>1107</v>
      </c>
      <c r="B4619" s="8" t="s">
        <v>9536</v>
      </c>
      <c r="C4619" s="24" t="s">
        <v>2392</v>
      </c>
      <c r="D4619" s="25">
        <v>28</v>
      </c>
      <c r="E4619" s="12"/>
      <c r="F4619" s="8"/>
    </row>
    <row r="4620" spans="1:6" x14ac:dyDescent="0.25">
      <c r="A4620" s="16">
        <v>1107</v>
      </c>
      <c r="B4620" s="8" t="s">
        <v>9537</v>
      </c>
      <c r="C4620" s="24" t="s">
        <v>2392</v>
      </c>
      <c r="D4620" s="25">
        <v>28</v>
      </c>
      <c r="E4620" s="12"/>
      <c r="F4620" s="8"/>
    </row>
    <row r="4621" spans="1:6" x14ac:dyDescent="0.25">
      <c r="A4621" s="16">
        <v>1107</v>
      </c>
      <c r="B4621" s="8" t="s">
        <v>9538</v>
      </c>
      <c r="C4621" s="24" t="s">
        <v>2392</v>
      </c>
      <c r="D4621" s="25">
        <v>90</v>
      </c>
      <c r="E4621" s="12"/>
      <c r="F4621" s="8"/>
    </row>
    <row r="4622" spans="1:6" x14ac:dyDescent="0.25">
      <c r="A4622" s="16">
        <v>1107</v>
      </c>
      <c r="B4622" s="8" t="s">
        <v>9539</v>
      </c>
      <c r="C4622" s="24" t="s">
        <v>2392</v>
      </c>
      <c r="D4622" s="25">
        <v>90</v>
      </c>
      <c r="E4622" s="12"/>
      <c r="F4622" s="8"/>
    </row>
    <row r="4623" spans="1:6" x14ac:dyDescent="0.25">
      <c r="A4623" s="16">
        <v>1108</v>
      </c>
      <c r="B4623" s="8" t="s">
        <v>9528</v>
      </c>
      <c r="C4623" s="24" t="s">
        <v>2392</v>
      </c>
      <c r="D4623" s="25">
        <v>7</v>
      </c>
      <c r="E4623" s="12"/>
      <c r="F4623" s="8"/>
    </row>
    <row r="4624" spans="1:6" x14ac:dyDescent="0.25">
      <c r="A4624" s="16">
        <v>1108</v>
      </c>
      <c r="B4624" s="8" t="s">
        <v>9529</v>
      </c>
      <c r="C4624" s="24" t="s">
        <v>2392</v>
      </c>
      <c r="D4624" s="25">
        <v>7</v>
      </c>
      <c r="E4624" s="12"/>
      <c r="F4624" s="8"/>
    </row>
    <row r="4625" spans="1:6" x14ac:dyDescent="0.25">
      <c r="A4625" s="16">
        <v>1108</v>
      </c>
      <c r="B4625" s="8" t="s">
        <v>9530</v>
      </c>
      <c r="C4625" s="24" t="s">
        <v>2392</v>
      </c>
      <c r="D4625" s="25">
        <v>28</v>
      </c>
      <c r="E4625" s="12"/>
      <c r="F4625" s="8"/>
    </row>
    <row r="4626" spans="1:6" x14ac:dyDescent="0.25">
      <c r="A4626" s="16">
        <v>1108</v>
      </c>
      <c r="B4626" s="8" t="s">
        <v>9531</v>
      </c>
      <c r="C4626" s="24" t="s">
        <v>2392</v>
      </c>
      <c r="D4626" s="25">
        <v>28</v>
      </c>
      <c r="E4626" s="12"/>
      <c r="F4626" s="8"/>
    </row>
    <row r="4627" spans="1:6" x14ac:dyDescent="0.25">
      <c r="A4627" s="16">
        <v>1108</v>
      </c>
      <c r="B4627" s="8" t="s">
        <v>9532</v>
      </c>
      <c r="C4627" s="24" t="s">
        <v>2392</v>
      </c>
      <c r="D4627" s="25">
        <v>90</v>
      </c>
      <c r="E4627" s="12"/>
      <c r="F4627" s="8"/>
    </row>
    <row r="4628" spans="1:6" x14ac:dyDescent="0.25">
      <c r="A4628" s="16">
        <v>1108</v>
      </c>
      <c r="B4628" s="8" t="s">
        <v>9533</v>
      </c>
      <c r="C4628" s="24" t="s">
        <v>2392</v>
      </c>
      <c r="D4628" s="25">
        <v>90</v>
      </c>
      <c r="E4628" s="12"/>
      <c r="F4628" s="8"/>
    </row>
    <row r="4629" spans="1:6" x14ac:dyDescent="0.25">
      <c r="A4629" s="16">
        <v>1109</v>
      </c>
      <c r="B4629" s="8" t="s">
        <v>9711</v>
      </c>
      <c r="C4629" s="24" t="s">
        <v>2392</v>
      </c>
      <c r="D4629" s="25">
        <v>7</v>
      </c>
      <c r="E4629" s="12"/>
      <c r="F4629" s="8"/>
    </row>
    <row r="4630" spans="1:6" x14ac:dyDescent="0.25">
      <c r="A4630" s="16">
        <v>1109</v>
      </c>
      <c r="B4630" s="8" t="s">
        <v>9712</v>
      </c>
      <c r="C4630" s="24" t="s">
        <v>2392</v>
      </c>
      <c r="D4630" s="25">
        <v>7</v>
      </c>
      <c r="E4630" s="12"/>
      <c r="F4630" s="8"/>
    </row>
    <row r="4631" spans="1:6" x14ac:dyDescent="0.25">
      <c r="A4631" s="16">
        <v>1109</v>
      </c>
      <c r="B4631" s="8" t="s">
        <v>9713</v>
      </c>
      <c r="C4631" s="24" t="s">
        <v>2392</v>
      </c>
      <c r="D4631" s="25">
        <v>28</v>
      </c>
      <c r="E4631" s="12"/>
      <c r="F4631" s="8"/>
    </row>
    <row r="4632" spans="1:6" x14ac:dyDescent="0.25">
      <c r="A4632" s="16">
        <v>1109</v>
      </c>
      <c r="B4632" s="8" t="s">
        <v>9714</v>
      </c>
      <c r="C4632" s="24" t="s">
        <v>2392</v>
      </c>
      <c r="D4632" s="25">
        <v>28</v>
      </c>
      <c r="E4632" s="12"/>
      <c r="F4632" s="8"/>
    </row>
    <row r="4633" spans="1:6" x14ac:dyDescent="0.25">
      <c r="A4633" s="16">
        <v>1109</v>
      </c>
      <c r="B4633" s="8" t="s">
        <v>9715</v>
      </c>
      <c r="C4633" s="24" t="s">
        <v>2392</v>
      </c>
      <c r="D4633" s="25">
        <v>90</v>
      </c>
      <c r="E4633" s="12"/>
      <c r="F4633" s="8"/>
    </row>
    <row r="4634" spans="1:6" x14ac:dyDescent="0.25">
      <c r="A4634" s="16">
        <v>1109</v>
      </c>
      <c r="B4634" s="8" t="s">
        <v>9716</v>
      </c>
      <c r="C4634" s="24" t="s">
        <v>2392</v>
      </c>
      <c r="D4634" s="25">
        <v>90</v>
      </c>
      <c r="E4634" s="12"/>
      <c r="F4634" s="8"/>
    </row>
    <row r="4635" spans="1:6" x14ac:dyDescent="0.25">
      <c r="A4635" s="16">
        <v>1110</v>
      </c>
      <c r="B4635" s="8" t="s">
        <v>9705</v>
      </c>
      <c r="C4635" s="24" t="s">
        <v>2392</v>
      </c>
      <c r="D4635" s="25">
        <v>7</v>
      </c>
      <c r="E4635" s="12"/>
      <c r="F4635" s="8"/>
    </row>
    <row r="4636" spans="1:6" x14ac:dyDescent="0.25">
      <c r="A4636" s="16">
        <v>1110</v>
      </c>
      <c r="B4636" s="8" t="s">
        <v>9706</v>
      </c>
      <c r="C4636" s="24" t="s">
        <v>2392</v>
      </c>
      <c r="D4636" s="25">
        <v>7</v>
      </c>
      <c r="E4636" s="12"/>
      <c r="F4636" s="8"/>
    </row>
    <row r="4637" spans="1:6" x14ac:dyDescent="0.25">
      <c r="A4637" s="16">
        <v>1110</v>
      </c>
      <c r="B4637" s="8" t="s">
        <v>9707</v>
      </c>
      <c r="C4637" s="24" t="s">
        <v>2392</v>
      </c>
      <c r="D4637" s="25">
        <v>28</v>
      </c>
      <c r="E4637" s="12"/>
      <c r="F4637" s="8"/>
    </row>
    <row r="4638" spans="1:6" x14ac:dyDescent="0.25">
      <c r="A4638" s="16">
        <v>1110</v>
      </c>
      <c r="B4638" s="8" t="s">
        <v>9708</v>
      </c>
      <c r="C4638" s="24" t="s">
        <v>2392</v>
      </c>
      <c r="D4638" s="25">
        <v>28</v>
      </c>
      <c r="E4638" s="12"/>
      <c r="F4638" s="8"/>
    </row>
    <row r="4639" spans="1:6" x14ac:dyDescent="0.25">
      <c r="A4639" s="16">
        <v>1110</v>
      </c>
      <c r="B4639" s="8" t="s">
        <v>9709</v>
      </c>
      <c r="C4639" s="24" t="s">
        <v>2392</v>
      </c>
      <c r="D4639" s="25">
        <v>90</v>
      </c>
      <c r="E4639" s="12"/>
      <c r="F4639" s="8"/>
    </row>
    <row r="4640" spans="1:6" x14ac:dyDescent="0.25">
      <c r="A4640" s="16">
        <v>1110</v>
      </c>
      <c r="B4640" s="8" t="s">
        <v>9710</v>
      </c>
      <c r="C4640" s="24" t="s">
        <v>2392</v>
      </c>
      <c r="D4640" s="25">
        <v>90</v>
      </c>
      <c r="E4640" s="12"/>
      <c r="F4640" s="8"/>
    </row>
    <row r="4641" spans="1:6" x14ac:dyDescent="0.25">
      <c r="A4641" s="16">
        <v>1111</v>
      </c>
      <c r="B4641" s="8" t="s">
        <v>9699</v>
      </c>
      <c r="C4641" s="24" t="s">
        <v>2392</v>
      </c>
      <c r="D4641" s="25">
        <v>7</v>
      </c>
      <c r="E4641" s="12"/>
      <c r="F4641" s="8"/>
    </row>
    <row r="4642" spans="1:6" x14ac:dyDescent="0.25">
      <c r="A4642" s="16">
        <v>1111</v>
      </c>
      <c r="B4642" s="8" t="s">
        <v>9700</v>
      </c>
      <c r="C4642" s="24" t="s">
        <v>2392</v>
      </c>
      <c r="D4642" s="25">
        <v>7</v>
      </c>
      <c r="E4642" s="12"/>
      <c r="F4642" s="8"/>
    </row>
    <row r="4643" spans="1:6" x14ac:dyDescent="0.25">
      <c r="A4643" s="16">
        <v>1111</v>
      </c>
      <c r="B4643" s="8" t="s">
        <v>9701</v>
      </c>
      <c r="C4643" s="24" t="s">
        <v>2392</v>
      </c>
      <c r="D4643" s="25">
        <v>28</v>
      </c>
      <c r="E4643" s="12"/>
      <c r="F4643" s="8"/>
    </row>
    <row r="4644" spans="1:6" x14ac:dyDescent="0.25">
      <c r="A4644" s="16">
        <v>1111</v>
      </c>
      <c r="B4644" s="8" t="s">
        <v>9702</v>
      </c>
      <c r="C4644" s="24" t="s">
        <v>2392</v>
      </c>
      <c r="D4644" s="25">
        <v>28</v>
      </c>
      <c r="E4644" s="12"/>
      <c r="F4644" s="8"/>
    </row>
    <row r="4645" spans="1:6" x14ac:dyDescent="0.25">
      <c r="A4645" s="16">
        <v>1111</v>
      </c>
      <c r="B4645" s="8" t="s">
        <v>9703</v>
      </c>
      <c r="C4645" s="24" t="s">
        <v>2392</v>
      </c>
      <c r="D4645" s="25">
        <v>90</v>
      </c>
      <c r="E4645" s="12"/>
      <c r="F4645" s="8"/>
    </row>
    <row r="4646" spans="1:6" x14ac:dyDescent="0.25">
      <c r="A4646" s="16">
        <v>1111</v>
      </c>
      <c r="B4646" s="8" t="s">
        <v>9704</v>
      </c>
      <c r="C4646" s="24" t="s">
        <v>2392</v>
      </c>
      <c r="D4646" s="25">
        <v>90</v>
      </c>
      <c r="E4646" s="12"/>
      <c r="F4646" s="8"/>
    </row>
    <row r="4647" spans="1:6" x14ac:dyDescent="0.25">
      <c r="A4647" s="16">
        <v>1112</v>
      </c>
      <c r="B4647" s="8" t="s">
        <v>9693</v>
      </c>
      <c r="C4647" s="24" t="s">
        <v>2392</v>
      </c>
      <c r="D4647" s="25">
        <v>7</v>
      </c>
      <c r="E4647" s="12"/>
      <c r="F4647" s="8"/>
    </row>
    <row r="4648" spans="1:6" x14ac:dyDescent="0.25">
      <c r="A4648" s="16">
        <v>1112</v>
      </c>
      <c r="B4648" s="8" t="s">
        <v>9694</v>
      </c>
      <c r="C4648" s="24" t="s">
        <v>2392</v>
      </c>
      <c r="D4648" s="25">
        <v>7</v>
      </c>
      <c r="E4648" s="12"/>
      <c r="F4648" s="8"/>
    </row>
    <row r="4649" spans="1:6" x14ac:dyDescent="0.25">
      <c r="A4649" s="16">
        <v>1112</v>
      </c>
      <c r="B4649" s="8" t="s">
        <v>9695</v>
      </c>
      <c r="C4649" s="24" t="s">
        <v>2392</v>
      </c>
      <c r="D4649" s="25">
        <v>28</v>
      </c>
      <c r="E4649" s="12"/>
      <c r="F4649" s="8"/>
    </row>
    <row r="4650" spans="1:6" x14ac:dyDescent="0.25">
      <c r="A4650" s="16">
        <v>1112</v>
      </c>
      <c r="B4650" s="8" t="s">
        <v>9696</v>
      </c>
      <c r="C4650" s="24" t="s">
        <v>2392</v>
      </c>
      <c r="D4650" s="25">
        <v>28</v>
      </c>
      <c r="E4650" s="12"/>
      <c r="F4650" s="8"/>
    </row>
    <row r="4651" spans="1:6" x14ac:dyDescent="0.25">
      <c r="A4651" s="16">
        <v>1112</v>
      </c>
      <c r="B4651" s="8" t="s">
        <v>9697</v>
      </c>
      <c r="C4651" s="24" t="s">
        <v>2392</v>
      </c>
      <c r="D4651" s="25">
        <v>90</v>
      </c>
      <c r="E4651" s="12"/>
      <c r="F4651" s="8"/>
    </row>
    <row r="4652" spans="1:6" x14ac:dyDescent="0.25">
      <c r="A4652" s="16">
        <v>1112</v>
      </c>
      <c r="B4652" s="8" t="s">
        <v>9698</v>
      </c>
      <c r="C4652" s="24" t="s">
        <v>2392</v>
      </c>
      <c r="D4652" s="25">
        <v>90</v>
      </c>
      <c r="E4652" s="12"/>
      <c r="F4652" s="8"/>
    </row>
    <row r="4653" spans="1:6" x14ac:dyDescent="0.25">
      <c r="A4653" s="16">
        <v>1113</v>
      </c>
      <c r="B4653" s="301" t="s">
        <v>9791</v>
      </c>
      <c r="C4653" s="24" t="s">
        <v>2392</v>
      </c>
      <c r="D4653" s="25">
        <v>7</v>
      </c>
      <c r="E4653" s="12"/>
      <c r="F4653" s="302"/>
    </row>
    <row r="4654" spans="1:6" x14ac:dyDescent="0.25">
      <c r="A4654" s="16">
        <v>1113</v>
      </c>
      <c r="B4654" s="301" t="s">
        <v>9792</v>
      </c>
      <c r="C4654" s="24" t="s">
        <v>2392</v>
      </c>
      <c r="D4654" s="25">
        <v>7</v>
      </c>
      <c r="E4654" s="12"/>
      <c r="F4654" s="302"/>
    </row>
    <row r="4655" spans="1:6" x14ac:dyDescent="0.25">
      <c r="A4655" s="16">
        <v>1113</v>
      </c>
      <c r="B4655" s="301" t="s">
        <v>9793</v>
      </c>
      <c r="C4655" s="24" t="s">
        <v>2392</v>
      </c>
      <c r="D4655" s="25">
        <v>28</v>
      </c>
      <c r="E4655" s="12"/>
      <c r="F4655" s="302"/>
    </row>
    <row r="4656" spans="1:6" x14ac:dyDescent="0.25">
      <c r="A4656" s="16">
        <v>1113</v>
      </c>
      <c r="B4656" s="301" t="s">
        <v>9794</v>
      </c>
      <c r="C4656" s="24" t="s">
        <v>2392</v>
      </c>
      <c r="D4656" s="25">
        <v>28</v>
      </c>
      <c r="E4656" s="12"/>
      <c r="F4656" s="302"/>
    </row>
    <row r="4657" spans="1:6" x14ac:dyDescent="0.25">
      <c r="A4657" s="16">
        <v>1113</v>
      </c>
      <c r="B4657" s="301" t="s">
        <v>9795</v>
      </c>
      <c r="C4657" s="24" t="s">
        <v>2392</v>
      </c>
      <c r="D4657" s="25">
        <v>90</v>
      </c>
      <c r="E4657" s="12"/>
      <c r="F4657" s="302"/>
    </row>
    <row r="4658" spans="1:6" x14ac:dyDescent="0.25">
      <c r="A4658" s="16">
        <v>1113</v>
      </c>
      <c r="B4658" s="301" t="s">
        <v>9796</v>
      </c>
      <c r="C4658" s="24" t="s">
        <v>2392</v>
      </c>
      <c r="D4658" s="25">
        <v>90</v>
      </c>
      <c r="E4658" s="12"/>
      <c r="F4658" s="302"/>
    </row>
    <row r="4659" spans="1:6" x14ac:dyDescent="0.25">
      <c r="A4659" s="16">
        <v>1114</v>
      </c>
      <c r="B4659" s="301" t="s">
        <v>9785</v>
      </c>
      <c r="C4659" s="24" t="s">
        <v>2392</v>
      </c>
      <c r="D4659" s="25">
        <v>7</v>
      </c>
      <c r="E4659" s="12"/>
      <c r="F4659" s="302"/>
    </row>
    <row r="4660" spans="1:6" x14ac:dyDescent="0.25">
      <c r="A4660" s="16">
        <v>1114</v>
      </c>
      <c r="B4660" s="301" t="s">
        <v>9786</v>
      </c>
      <c r="C4660" s="24" t="s">
        <v>2392</v>
      </c>
      <c r="D4660" s="25">
        <v>7</v>
      </c>
      <c r="E4660" s="12"/>
      <c r="F4660" s="302"/>
    </row>
    <row r="4661" spans="1:6" x14ac:dyDescent="0.25">
      <c r="A4661" s="16">
        <v>1114</v>
      </c>
      <c r="B4661" s="301" t="s">
        <v>9787</v>
      </c>
      <c r="C4661" s="24" t="s">
        <v>2392</v>
      </c>
      <c r="D4661" s="25">
        <v>28</v>
      </c>
      <c r="E4661" s="12"/>
      <c r="F4661" s="302"/>
    </row>
    <row r="4662" spans="1:6" x14ac:dyDescent="0.25">
      <c r="A4662" s="16">
        <v>1114</v>
      </c>
      <c r="B4662" s="301" t="s">
        <v>9788</v>
      </c>
      <c r="C4662" s="24" t="s">
        <v>2392</v>
      </c>
      <c r="D4662" s="25">
        <v>28</v>
      </c>
      <c r="E4662" s="12"/>
      <c r="F4662" s="302"/>
    </row>
    <row r="4663" spans="1:6" x14ac:dyDescent="0.25">
      <c r="A4663" s="16">
        <v>1114</v>
      </c>
      <c r="B4663" s="301" t="s">
        <v>9789</v>
      </c>
      <c r="C4663" s="24" t="s">
        <v>2392</v>
      </c>
      <c r="D4663" s="25">
        <v>90</v>
      </c>
      <c r="E4663" s="12"/>
      <c r="F4663" s="302"/>
    </row>
    <row r="4664" spans="1:6" x14ac:dyDescent="0.25">
      <c r="A4664" s="16">
        <v>1114</v>
      </c>
      <c r="B4664" s="301" t="s">
        <v>9790</v>
      </c>
      <c r="C4664" s="24" t="s">
        <v>2392</v>
      </c>
      <c r="D4664" s="25">
        <v>90</v>
      </c>
      <c r="E4664" s="12"/>
      <c r="F4664" s="302"/>
    </row>
    <row r="4665" spans="1:6" x14ac:dyDescent="0.25">
      <c r="A4665" s="16">
        <v>1115</v>
      </c>
      <c r="B4665" s="301" t="s">
        <v>9779</v>
      </c>
      <c r="C4665" s="24" t="s">
        <v>2392</v>
      </c>
      <c r="D4665" s="25">
        <v>7</v>
      </c>
      <c r="E4665" s="12"/>
      <c r="F4665" s="302"/>
    </row>
    <row r="4666" spans="1:6" x14ac:dyDescent="0.25">
      <c r="A4666" s="16">
        <v>1115</v>
      </c>
      <c r="B4666" s="301" t="s">
        <v>9780</v>
      </c>
      <c r="C4666" s="24" t="s">
        <v>2392</v>
      </c>
      <c r="D4666" s="25">
        <v>7</v>
      </c>
      <c r="E4666" s="12"/>
      <c r="F4666" s="302"/>
    </row>
    <row r="4667" spans="1:6" x14ac:dyDescent="0.25">
      <c r="A4667" s="16">
        <v>1115</v>
      </c>
      <c r="B4667" s="301" t="s">
        <v>9781</v>
      </c>
      <c r="C4667" s="24" t="s">
        <v>2392</v>
      </c>
      <c r="D4667" s="25">
        <v>28</v>
      </c>
      <c r="E4667" s="12"/>
      <c r="F4667" s="302"/>
    </row>
    <row r="4668" spans="1:6" x14ac:dyDescent="0.25">
      <c r="A4668" s="16">
        <v>1115</v>
      </c>
      <c r="B4668" s="301" t="s">
        <v>9782</v>
      </c>
      <c r="C4668" s="24" t="s">
        <v>2392</v>
      </c>
      <c r="D4668" s="25">
        <v>28</v>
      </c>
      <c r="E4668" s="12"/>
      <c r="F4668" s="302"/>
    </row>
    <row r="4669" spans="1:6" x14ac:dyDescent="0.25">
      <c r="A4669" s="16">
        <v>1115</v>
      </c>
      <c r="B4669" s="301" t="s">
        <v>9783</v>
      </c>
      <c r="C4669" s="24" t="s">
        <v>2392</v>
      </c>
      <c r="D4669" s="25">
        <v>90</v>
      </c>
      <c r="E4669" s="12"/>
      <c r="F4669" s="302"/>
    </row>
    <row r="4670" spans="1:6" x14ac:dyDescent="0.25">
      <c r="A4670" s="16">
        <v>1115</v>
      </c>
      <c r="B4670" s="301" t="s">
        <v>9784</v>
      </c>
      <c r="C4670" s="24" t="s">
        <v>2392</v>
      </c>
      <c r="D4670" s="25">
        <v>90</v>
      </c>
      <c r="E4670" s="12"/>
      <c r="F4670" s="302"/>
    </row>
    <row r="4671" spans="1:6" x14ac:dyDescent="0.25">
      <c r="A4671" s="16">
        <v>1116</v>
      </c>
      <c r="B4671" s="301" t="s">
        <v>9773</v>
      </c>
      <c r="C4671" s="24" t="s">
        <v>2392</v>
      </c>
      <c r="D4671" s="25">
        <v>7</v>
      </c>
      <c r="E4671" s="12"/>
      <c r="F4671" s="302"/>
    </row>
    <row r="4672" spans="1:6" x14ac:dyDescent="0.25">
      <c r="A4672" s="16">
        <v>1116</v>
      </c>
      <c r="B4672" s="301" t="s">
        <v>9774</v>
      </c>
      <c r="C4672" s="24" t="s">
        <v>2392</v>
      </c>
      <c r="D4672" s="25">
        <v>7</v>
      </c>
      <c r="E4672" s="12"/>
      <c r="F4672" s="302"/>
    </row>
    <row r="4673" spans="1:6" x14ac:dyDescent="0.25">
      <c r="A4673" s="16">
        <v>1116</v>
      </c>
      <c r="B4673" s="301" t="s">
        <v>9775</v>
      </c>
      <c r="C4673" s="24" t="s">
        <v>2392</v>
      </c>
      <c r="D4673" s="25">
        <v>28</v>
      </c>
      <c r="E4673" s="12"/>
      <c r="F4673" s="302"/>
    </row>
    <row r="4674" spans="1:6" x14ac:dyDescent="0.25">
      <c r="A4674" s="16">
        <v>1116</v>
      </c>
      <c r="B4674" s="301" t="s">
        <v>9776</v>
      </c>
      <c r="C4674" s="24" t="s">
        <v>2392</v>
      </c>
      <c r="D4674" s="25">
        <v>28</v>
      </c>
      <c r="E4674" s="12"/>
      <c r="F4674" s="302"/>
    </row>
    <row r="4675" spans="1:6" x14ac:dyDescent="0.25">
      <c r="A4675" s="16">
        <v>1116</v>
      </c>
      <c r="B4675" s="301" t="s">
        <v>9777</v>
      </c>
      <c r="C4675" s="24" t="s">
        <v>2392</v>
      </c>
      <c r="D4675" s="25">
        <v>90</v>
      </c>
      <c r="E4675" s="12"/>
      <c r="F4675" s="302"/>
    </row>
    <row r="4676" spans="1:6" x14ac:dyDescent="0.25">
      <c r="A4676" s="16">
        <v>1116</v>
      </c>
      <c r="B4676" s="301" t="s">
        <v>9778</v>
      </c>
      <c r="C4676" s="24" t="s">
        <v>2392</v>
      </c>
      <c r="D4676" s="25">
        <v>90</v>
      </c>
      <c r="E4676" s="12"/>
      <c r="F4676" s="302"/>
    </row>
    <row r="4677" spans="1:6" x14ac:dyDescent="0.25">
      <c r="A4677" s="16">
        <v>1117</v>
      </c>
      <c r="B4677" s="301" t="s">
        <v>9767</v>
      </c>
      <c r="C4677" s="24" t="s">
        <v>2392</v>
      </c>
      <c r="D4677" s="25">
        <v>7</v>
      </c>
      <c r="E4677" s="12"/>
      <c r="F4677" s="302"/>
    </row>
    <row r="4678" spans="1:6" x14ac:dyDescent="0.25">
      <c r="A4678" s="16">
        <v>1117</v>
      </c>
      <c r="B4678" s="301" t="s">
        <v>9768</v>
      </c>
      <c r="C4678" s="24" t="s">
        <v>2392</v>
      </c>
      <c r="D4678" s="25">
        <v>7</v>
      </c>
      <c r="E4678" s="12"/>
      <c r="F4678" s="302"/>
    </row>
    <row r="4679" spans="1:6" x14ac:dyDescent="0.25">
      <c r="A4679" s="16">
        <v>1117</v>
      </c>
      <c r="B4679" s="301" t="s">
        <v>9769</v>
      </c>
      <c r="C4679" s="24" t="s">
        <v>2392</v>
      </c>
      <c r="D4679" s="25">
        <v>28</v>
      </c>
      <c r="E4679" s="12"/>
      <c r="F4679" s="302"/>
    </row>
    <row r="4680" spans="1:6" x14ac:dyDescent="0.25">
      <c r="A4680" s="16">
        <v>1117</v>
      </c>
      <c r="B4680" s="301" t="s">
        <v>9770</v>
      </c>
      <c r="C4680" s="24" t="s">
        <v>2392</v>
      </c>
      <c r="D4680" s="25">
        <v>28</v>
      </c>
      <c r="E4680" s="12"/>
      <c r="F4680" s="302"/>
    </row>
    <row r="4681" spans="1:6" x14ac:dyDescent="0.25">
      <c r="A4681" s="16">
        <v>1117</v>
      </c>
      <c r="B4681" s="301" t="s">
        <v>9771</v>
      </c>
      <c r="C4681" s="24" t="s">
        <v>2392</v>
      </c>
      <c r="D4681" s="25">
        <v>90</v>
      </c>
      <c r="E4681" s="12"/>
      <c r="F4681" s="302"/>
    </row>
    <row r="4682" spans="1:6" x14ac:dyDescent="0.25">
      <c r="A4682" s="16">
        <v>1117</v>
      </c>
      <c r="B4682" s="301" t="s">
        <v>9772</v>
      </c>
      <c r="C4682" s="24" t="s">
        <v>2392</v>
      </c>
      <c r="D4682" s="25">
        <v>90</v>
      </c>
      <c r="E4682" s="12"/>
      <c r="F4682" s="302"/>
    </row>
    <row r="4683" spans="1:6" x14ac:dyDescent="0.25">
      <c r="A4683" s="16">
        <v>1118</v>
      </c>
      <c r="B4683" s="301" t="s">
        <v>9761</v>
      </c>
      <c r="C4683" s="24" t="s">
        <v>2392</v>
      </c>
      <c r="D4683" s="25">
        <v>7</v>
      </c>
      <c r="E4683" s="12"/>
      <c r="F4683" s="302"/>
    </row>
    <row r="4684" spans="1:6" x14ac:dyDescent="0.25">
      <c r="A4684" s="16">
        <v>1118</v>
      </c>
      <c r="B4684" s="301" t="s">
        <v>9762</v>
      </c>
      <c r="C4684" s="24" t="s">
        <v>2392</v>
      </c>
      <c r="D4684" s="25">
        <v>7</v>
      </c>
      <c r="E4684" s="12"/>
      <c r="F4684" s="302"/>
    </row>
    <row r="4685" spans="1:6" x14ac:dyDescent="0.25">
      <c r="A4685" s="16">
        <v>1118</v>
      </c>
      <c r="B4685" s="301" t="s">
        <v>9763</v>
      </c>
      <c r="C4685" s="24" t="s">
        <v>2392</v>
      </c>
      <c r="D4685" s="25">
        <v>28</v>
      </c>
      <c r="E4685" s="12"/>
      <c r="F4685" s="302"/>
    </row>
    <row r="4686" spans="1:6" x14ac:dyDescent="0.25">
      <c r="A4686" s="16">
        <v>1118</v>
      </c>
      <c r="B4686" s="301" t="s">
        <v>9764</v>
      </c>
      <c r="C4686" s="24" t="s">
        <v>2392</v>
      </c>
      <c r="D4686" s="25">
        <v>28</v>
      </c>
      <c r="E4686" s="12"/>
      <c r="F4686" s="302"/>
    </row>
    <row r="4687" spans="1:6" x14ac:dyDescent="0.25">
      <c r="A4687" s="16">
        <v>1118</v>
      </c>
      <c r="B4687" s="301" t="s">
        <v>9765</v>
      </c>
      <c r="C4687" s="24" t="s">
        <v>2392</v>
      </c>
      <c r="D4687" s="25">
        <v>90</v>
      </c>
      <c r="E4687" s="12"/>
      <c r="F4687" s="302"/>
    </row>
    <row r="4688" spans="1:6" x14ac:dyDescent="0.25">
      <c r="A4688" s="16">
        <v>1118</v>
      </c>
      <c r="B4688" s="301" t="s">
        <v>9766</v>
      </c>
      <c r="C4688" s="24" t="s">
        <v>2392</v>
      </c>
      <c r="D4688" s="25">
        <v>90</v>
      </c>
      <c r="E4688" s="12"/>
      <c r="F4688" s="302"/>
    </row>
    <row r="4689" spans="1:6" x14ac:dyDescent="0.25">
      <c r="A4689" s="16">
        <v>1119</v>
      </c>
      <c r="B4689" s="301" t="s">
        <v>9755</v>
      </c>
      <c r="C4689" s="24" t="s">
        <v>2392</v>
      </c>
      <c r="D4689" s="25">
        <v>7</v>
      </c>
      <c r="E4689" s="12"/>
      <c r="F4689" s="302"/>
    </row>
    <row r="4690" spans="1:6" x14ac:dyDescent="0.25">
      <c r="A4690" s="16">
        <v>1119</v>
      </c>
      <c r="B4690" s="301" t="s">
        <v>9756</v>
      </c>
      <c r="C4690" s="24" t="s">
        <v>2392</v>
      </c>
      <c r="D4690" s="25">
        <v>7</v>
      </c>
      <c r="E4690" s="12"/>
      <c r="F4690" s="302"/>
    </row>
    <row r="4691" spans="1:6" x14ac:dyDescent="0.25">
      <c r="A4691" s="16">
        <v>1119</v>
      </c>
      <c r="B4691" s="301" t="s">
        <v>9757</v>
      </c>
      <c r="C4691" s="24" t="s">
        <v>2392</v>
      </c>
      <c r="D4691" s="25">
        <v>28</v>
      </c>
      <c r="E4691" s="12"/>
      <c r="F4691" s="302"/>
    </row>
    <row r="4692" spans="1:6" x14ac:dyDescent="0.25">
      <c r="A4692" s="16">
        <v>1119</v>
      </c>
      <c r="B4692" s="301" t="s">
        <v>9758</v>
      </c>
      <c r="C4692" s="24" t="s">
        <v>2392</v>
      </c>
      <c r="D4692" s="25">
        <v>28</v>
      </c>
      <c r="E4692" s="12"/>
      <c r="F4692" s="302"/>
    </row>
    <row r="4693" spans="1:6" x14ac:dyDescent="0.25">
      <c r="A4693" s="16">
        <v>1119</v>
      </c>
      <c r="B4693" s="301" t="s">
        <v>9759</v>
      </c>
      <c r="C4693" s="24" t="s">
        <v>2392</v>
      </c>
      <c r="D4693" s="25">
        <v>90</v>
      </c>
      <c r="E4693" s="12"/>
      <c r="F4693" s="302"/>
    </row>
    <row r="4694" spans="1:6" x14ac:dyDescent="0.25">
      <c r="A4694" s="16">
        <v>1119</v>
      </c>
      <c r="B4694" s="301" t="s">
        <v>9760</v>
      </c>
      <c r="C4694" s="24" t="s">
        <v>2392</v>
      </c>
      <c r="D4694" s="25">
        <v>90</v>
      </c>
      <c r="E4694" s="12"/>
      <c r="F4694" s="302"/>
    </row>
    <row r="4695" spans="1:6" x14ac:dyDescent="0.25">
      <c r="A4695" s="16">
        <v>1120</v>
      </c>
      <c r="B4695" s="301" t="s">
        <v>9749</v>
      </c>
      <c r="C4695" s="24" t="s">
        <v>2392</v>
      </c>
      <c r="D4695" s="25">
        <v>7</v>
      </c>
      <c r="E4695" s="12"/>
      <c r="F4695" s="302"/>
    </row>
    <row r="4696" spans="1:6" x14ac:dyDescent="0.25">
      <c r="A4696" s="16">
        <v>1120</v>
      </c>
      <c r="B4696" s="301" t="s">
        <v>9750</v>
      </c>
      <c r="C4696" s="24" t="s">
        <v>2392</v>
      </c>
      <c r="D4696" s="25">
        <v>7</v>
      </c>
      <c r="E4696" s="12"/>
      <c r="F4696" s="302"/>
    </row>
    <row r="4697" spans="1:6" x14ac:dyDescent="0.25">
      <c r="A4697" s="16">
        <v>1120</v>
      </c>
      <c r="B4697" s="301" t="s">
        <v>9751</v>
      </c>
      <c r="C4697" s="24" t="s">
        <v>2392</v>
      </c>
      <c r="D4697" s="25">
        <v>28</v>
      </c>
      <c r="E4697" s="12"/>
      <c r="F4697" s="302"/>
    </row>
    <row r="4698" spans="1:6" x14ac:dyDescent="0.25">
      <c r="A4698" s="16">
        <v>1120</v>
      </c>
      <c r="B4698" s="301" t="s">
        <v>9752</v>
      </c>
      <c r="C4698" s="24" t="s">
        <v>2392</v>
      </c>
      <c r="D4698" s="25">
        <v>28</v>
      </c>
      <c r="E4698" s="12"/>
      <c r="F4698" s="302"/>
    </row>
    <row r="4699" spans="1:6" x14ac:dyDescent="0.25">
      <c r="A4699" s="16">
        <v>1120</v>
      </c>
      <c r="B4699" s="301" t="s">
        <v>9753</v>
      </c>
      <c r="C4699" s="24" t="s">
        <v>2392</v>
      </c>
      <c r="D4699" s="25">
        <v>90</v>
      </c>
      <c r="E4699" s="12"/>
      <c r="F4699" s="302"/>
    </row>
    <row r="4700" spans="1:6" x14ac:dyDescent="0.25">
      <c r="A4700" s="16">
        <v>1120</v>
      </c>
      <c r="B4700" s="301" t="s">
        <v>9754</v>
      </c>
      <c r="C4700" s="24" t="s">
        <v>2392</v>
      </c>
      <c r="D4700" s="25">
        <v>90</v>
      </c>
      <c r="E4700" s="12"/>
      <c r="F4700" s="302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2026-08-04T20:07:55Z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