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Orçamento PDFC 2\Tabela\"/>
    </mc:Choice>
  </mc:AlternateContent>
  <xr:revisionPtr revIDLastSave="0" documentId="8_{8A3AEB72-DB6A-4B19-9D5A-D167463C77EA}" xr6:coauthVersionLast="47" xr6:coauthVersionMax="47" xr10:uidLastSave="{00000000-0000-0000-0000-000000000000}"/>
  <bookViews>
    <workbookView xWindow="-108" yWindow="-108" windowWidth="23256" windowHeight="12456" xr2:uid="{D480365B-CE22-4A31-B765-7BA141205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1" l="1"/>
  <c r="K53" i="1"/>
  <c r="K54" i="1"/>
  <c r="K55" i="1"/>
  <c r="K56" i="1"/>
  <c r="K57" i="1"/>
  <c r="K17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31" i="1"/>
  <c r="K18" i="1"/>
  <c r="K19" i="1"/>
  <c r="K20" i="1"/>
  <c r="K21" i="1"/>
  <c r="K22" i="1"/>
  <c r="K23" i="1"/>
  <c r="K24" i="1"/>
  <c r="K25" i="1"/>
  <c r="K26" i="1"/>
  <c r="K6" i="1"/>
  <c r="K7" i="1"/>
  <c r="K8" i="1"/>
  <c r="K9" i="1"/>
  <c r="K10" i="1"/>
  <c r="K11" i="1"/>
  <c r="K12" i="1"/>
</calcChain>
</file>

<file path=xl/sharedStrings.xml><?xml version="1.0" encoding="utf-8"?>
<sst xmlns="http://schemas.openxmlformats.org/spreadsheetml/2006/main" count="70" uniqueCount="53">
  <si>
    <t>Column1</t>
  </si>
  <si>
    <t>Column4</t>
  </si>
  <si>
    <t>N.</t>
  </si>
  <si>
    <t>Item</t>
  </si>
  <si>
    <t xml:space="preserve">Valor </t>
  </si>
  <si>
    <t>PAPELARIA PRÉ-WEDDING</t>
  </si>
  <si>
    <t>Convite Tradicioal Brasil (Convite, individual e envelope)</t>
  </si>
  <si>
    <t>Logo / Brasão / Monograma (avulso)</t>
  </si>
  <si>
    <t>Convite Digital / Save the Date -  Interativo (Links para Local, site e RSVP)</t>
  </si>
  <si>
    <t>Convite / Save the Date - Digital Animado</t>
  </si>
  <si>
    <t>Tags Nome do Convidado</t>
  </si>
  <si>
    <t>Save the Date (Simples)</t>
  </si>
  <si>
    <t>CONVITES ESPECIAIS</t>
  </si>
  <si>
    <t>Manual de Padrinhos</t>
  </si>
  <si>
    <t>Manual de Madrinhas</t>
  </si>
  <si>
    <t>Manual de Casal</t>
  </si>
  <si>
    <t xml:space="preserve">Manual digital </t>
  </si>
  <si>
    <t xml:space="preserve">Convite Padrinhos </t>
  </si>
  <si>
    <t>Convite Madinhas</t>
  </si>
  <si>
    <t>Convite Casal</t>
  </si>
  <si>
    <t>Convites adicionais (Pajem, Dama, Pastor, Avós, Pais)</t>
  </si>
  <si>
    <t>Caixa de Padrinhos Solteiro</t>
  </si>
  <si>
    <t>Caixa de Padrinhos Casal</t>
  </si>
  <si>
    <t>PAPELARIA DO DIA</t>
  </si>
  <si>
    <t>Cartões complementares (RSVP)</t>
  </si>
  <si>
    <t>Quant</t>
  </si>
  <si>
    <t>Total</t>
  </si>
  <si>
    <t xml:space="preserve">PROJETO DE IDENTIDADE VISUAL </t>
  </si>
  <si>
    <t>Cone para Pétalas / Doces</t>
  </si>
  <si>
    <t>Lágrimas de Alegria (Simples)</t>
  </si>
  <si>
    <t>Lágrimas de Alegria (Envelope)</t>
  </si>
  <si>
    <t>Placa de Boas Vindas</t>
  </si>
  <si>
    <t>Placas de Sinalização (Banheiros, Estação de repelente, Outros)</t>
  </si>
  <si>
    <t>Ventarola</t>
  </si>
  <si>
    <t>Programa de Cerimônia</t>
  </si>
  <si>
    <t>Menu</t>
  </si>
  <si>
    <t>Menu Bar</t>
  </si>
  <si>
    <t>Pista de Dança</t>
  </si>
  <si>
    <t>Chinelo</t>
  </si>
  <si>
    <t>Vale conforto</t>
  </si>
  <si>
    <t>Kit Operação Lua de Mel</t>
  </si>
  <si>
    <t>Tag lembrança</t>
  </si>
  <si>
    <t>Par de  Votos</t>
  </si>
  <si>
    <t>Sacola Doces</t>
  </si>
  <si>
    <t>Kit Toalete (Inclui lista de produtos e fornecedores)</t>
  </si>
  <si>
    <t>Livro de Colorir para Crianças</t>
  </si>
  <si>
    <t>Cartão de Agradecimento</t>
  </si>
  <si>
    <t>Cartão de Boas Vindas</t>
  </si>
  <si>
    <t>Tag lembrancinha</t>
  </si>
  <si>
    <t>Rótulos</t>
  </si>
  <si>
    <t>Aviso para Porta (Arte e arquivo de corte)</t>
  </si>
  <si>
    <t>TOTAL</t>
  </si>
  <si>
    <t xml:space="preserve">Cartão de Informações Locais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</si>
</sst>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16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164" fontId="0" fillId="0" borderId="1" xfId="0" applyNumberFormat="1" applyFont="1" applyBorder="1"/>
    <xf numFmtId="164" fontId="0" fillId="0" borderId="2" xfId="0" applyNumberFormat="1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R$&quot;\ #,##0.00"/>
      <border diagonalUp="0" diagonalDown="0">
        <left/>
        <right/>
        <top style="thin">
          <color theme="1"/>
        </top>
        <bottom/>
        <vertical/>
        <horizontal/>
      </border>
    </dxf>
    <dxf>
      <numFmt numFmtId="164" formatCode="&quot;R$&quot;\ #,##0.00"/>
    </dxf>
    <dxf>
      <numFmt numFmtId="164" formatCode="&quot;R$&quot;\ #,##0.0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0" formatCode="General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FA214-3A09-45F9-83BD-31FFBCA369C4}" name="Table1" displayName="Table1" ref="G5:L13" totalsRowShown="0">
  <autoFilter ref="G5:L13" xr:uid="{9F9FA214-3A09-45F9-83BD-31FFBCA369C4}"/>
  <tableColumns count="6">
    <tableColumn id="1" xr3:uid="{220AA35F-F13C-43E2-8A82-DE5A9660EFAD}" name="N."/>
    <tableColumn id="2" xr3:uid="{FD5121B8-8EE3-49F1-87D1-53103175194D}" name="Item"/>
    <tableColumn id="3" xr3:uid="{DC3E067F-B447-4525-AD2B-2F228F8874C2}" name="Valor " dataDxfId="13"/>
    <tableColumn id="5" xr3:uid="{C6FF01C2-F08A-4760-981A-F0C1D1B211E4}" name="Quant" dataDxfId="8"/>
    <tableColumn id="6" xr3:uid="{B1AC5BF6-4A33-4183-9D5B-B918CD0C6E82}" name="Total" dataDxfId="10">
      <calculatedColumnFormula>Table1[[#This Row],[Valor ]]*Table1[[#This Row],[Quant]]</calculatedColumnFormula>
    </tableColumn>
    <tableColumn id="4" xr3:uid="{FFD1D824-8800-46E3-BDA1-8C66ED7F0A43}" name="Column4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18ED9B-E6D1-4AA2-B2CD-DAAB868F99EE}" name="Table2" displayName="Table2" ref="G16:L26" totalsRowShown="0">
  <autoFilter ref="G16:L26" xr:uid="{7D18ED9B-E6D1-4AA2-B2CD-DAAB868F99EE}"/>
  <tableColumns count="6">
    <tableColumn id="1" xr3:uid="{EC2B0548-ED6B-4DA9-9A35-EA1DF500BF5F}" name="N."/>
    <tableColumn id="2" xr3:uid="{02540ACA-0DE5-4EE7-B922-16528A1E2FA3}" name="Item"/>
    <tableColumn id="3" xr3:uid="{1DE62546-90D6-4EDC-94E3-38AC321AD4FD}" name="Valor "/>
    <tableColumn id="5" xr3:uid="{86468FA1-B85B-4C88-BC52-46F8A31636B3}" name="Column1" dataDxfId="7"/>
    <tableColumn id="6" xr3:uid="{6A944191-8C9A-4943-A193-E7F8FC164491}" name="Total" dataDxfId="9">
      <calculatedColumnFormula>Table2[[#This Row],[Valor ]]*Table2[[#This Row],[Column1]]</calculatedColumnFormula>
    </tableColumn>
    <tableColumn id="4" xr3:uid="{F8BBCF7B-606F-4340-A011-10A1E4084BE9}" name="Column4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CCE02-0BA3-4240-9F29-C632D1BDF37F}" name="Table24" displayName="Table24" ref="G30:L48" totalsRowShown="0">
  <autoFilter ref="G30:L48" xr:uid="{814CCE02-0BA3-4240-9F29-C632D1BDF37F}"/>
  <tableColumns count="6">
    <tableColumn id="1" xr3:uid="{2BDFF47A-011D-4CFB-991A-3952D8DD5BA7}" name="N."/>
    <tableColumn id="2" xr3:uid="{C74D768D-A379-40F4-92D7-A8BA287C9D7C}" name="Item"/>
    <tableColumn id="3" xr3:uid="{3E005FF1-D6F6-42EB-93D8-35F76369AAFB}" name="Valor "/>
    <tableColumn id="5" xr3:uid="{D058EFA7-0581-46EC-B172-81A93B835D79}" name="Column1" dataDxfId="6"/>
    <tableColumn id="6" xr3:uid="{C9043F99-CB38-4DC4-9AAA-2D6532A2CFFD}" name="Total" dataDxfId="2">
      <calculatedColumnFormula>Table24[[#This Row],[Valor ]]*Table24[[#This Row],[Column1]]</calculatedColumnFormula>
    </tableColumn>
    <tableColumn id="4" xr3:uid="{6DEBC99E-5116-4924-AF0A-9167D01AC0A7}" name="Column4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0B851B-304D-45C1-A16F-57DB65624FDD}" name="Table246" displayName="Table246" ref="G51:L57" totalsRowShown="0">
  <autoFilter ref="G51:L57" xr:uid="{060B851B-304D-45C1-A16F-57DB65624FDD}"/>
  <tableColumns count="6">
    <tableColumn id="1" xr3:uid="{80A98509-D97D-4FC8-A72D-1D6B40ECF098}" name="N."/>
    <tableColumn id="2" xr3:uid="{A8FF1132-DFA4-40C0-A450-18711DAB483A}" name="Item"/>
    <tableColumn id="3" xr3:uid="{7ED5C144-8419-49FC-97DA-B544B75781DC}" name="Valor " dataDxfId="0"/>
    <tableColumn id="5" xr3:uid="{1D2B8FA1-B8B0-4F15-9D4A-57B5BEB9AB2D}" name="Column1" dataDxfId="4"/>
    <tableColumn id="6" xr3:uid="{40972A23-886E-44C7-9C39-893BE622F8F5}" name="Total" dataDxfId="1">
      <calculatedColumnFormula>Table246[[#This Row],[Valor ]]*Table246[[#This Row],[Column1]]</calculatedColumnFormula>
    </tableColumn>
    <tableColumn id="4" xr3:uid="{F4500BBF-A10C-40DA-AA1F-F223A7EED040}" name="Column4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43B0-F9F5-4CAB-B6E8-41F3D06FE725}">
  <dimension ref="G2:N70"/>
  <sheetViews>
    <sheetView tabSelected="1" topLeftCell="A11" workbookViewId="0">
      <selection activeCell="O56" sqref="O56"/>
    </sheetView>
  </sheetViews>
  <sheetFormatPr defaultRowHeight="14.4" x14ac:dyDescent="0.3"/>
  <cols>
    <col min="7" max="7" width="10.109375" customWidth="1"/>
    <col min="8" max="8" width="57.44140625" customWidth="1"/>
    <col min="9" max="9" width="10.109375" customWidth="1"/>
    <col min="10" max="10" width="7.33203125" customWidth="1"/>
  </cols>
  <sheetData>
    <row r="2" spans="7:12" ht="33.6" x14ac:dyDescent="0.65">
      <c r="G2" s="5" t="s">
        <v>27</v>
      </c>
    </row>
    <row r="4" spans="7:12" x14ac:dyDescent="0.3">
      <c r="G4" s="4" t="s">
        <v>5</v>
      </c>
    </row>
    <row r="5" spans="7:12" x14ac:dyDescent="0.3">
      <c r="G5" t="s">
        <v>2</v>
      </c>
      <c r="H5" t="s">
        <v>3</v>
      </c>
      <c r="I5" t="s">
        <v>4</v>
      </c>
      <c r="J5" t="s">
        <v>25</v>
      </c>
      <c r="K5" t="s">
        <v>26</v>
      </c>
      <c r="L5" t="s">
        <v>1</v>
      </c>
    </row>
    <row r="6" spans="7:12" x14ac:dyDescent="0.3">
      <c r="G6">
        <v>1</v>
      </c>
      <c r="H6" t="s">
        <v>6</v>
      </c>
      <c r="I6" s="2">
        <v>250</v>
      </c>
      <c r="J6" s="6">
        <v>1</v>
      </c>
      <c r="K6" s="2">
        <f>Table1[[#This Row],[Valor ]]*Table1[[#This Row],[Quant]]</f>
        <v>250</v>
      </c>
      <c r="L6" s="3" t="b">
        <v>0</v>
      </c>
    </row>
    <row r="7" spans="7:12" x14ac:dyDescent="0.3">
      <c r="G7">
        <v>2</v>
      </c>
      <c r="H7" t="s">
        <v>24</v>
      </c>
      <c r="I7" s="2">
        <v>50</v>
      </c>
      <c r="J7" s="6">
        <v>1</v>
      </c>
      <c r="K7" s="2">
        <f>Table1[[#This Row],[Valor ]]*Table1[[#This Row],[Quant]]</f>
        <v>50</v>
      </c>
      <c r="L7" s="3" t="b">
        <v>0</v>
      </c>
    </row>
    <row r="8" spans="7:12" x14ac:dyDescent="0.3">
      <c r="G8">
        <v>3</v>
      </c>
      <c r="H8" t="s">
        <v>7</v>
      </c>
      <c r="I8" s="2">
        <v>200</v>
      </c>
      <c r="J8" s="6">
        <v>1</v>
      </c>
      <c r="K8" s="2">
        <f>Table1[[#This Row],[Valor ]]*Table1[[#This Row],[Quant]]</f>
        <v>200</v>
      </c>
      <c r="L8" s="3" t="b">
        <v>0</v>
      </c>
    </row>
    <row r="9" spans="7:12" x14ac:dyDescent="0.3">
      <c r="G9">
        <v>4</v>
      </c>
      <c r="H9" t="s">
        <v>10</v>
      </c>
      <c r="I9" s="2">
        <v>150</v>
      </c>
      <c r="J9" s="6">
        <v>1</v>
      </c>
      <c r="K9" s="2">
        <f>Table1[[#This Row],[Valor ]]*Table1[[#This Row],[Quant]]</f>
        <v>150</v>
      </c>
      <c r="L9" s="3" t="b">
        <v>0</v>
      </c>
    </row>
    <row r="10" spans="7:12" x14ac:dyDescent="0.3">
      <c r="G10">
        <v>5</v>
      </c>
      <c r="H10" t="s">
        <v>8</v>
      </c>
      <c r="I10" s="2">
        <v>100</v>
      </c>
      <c r="J10" s="6">
        <v>1</v>
      </c>
      <c r="K10" s="2">
        <f>Table1[[#This Row],[Valor ]]*Table1[[#This Row],[Quant]]</f>
        <v>100</v>
      </c>
      <c r="L10" s="3" t="b">
        <v>0</v>
      </c>
    </row>
    <row r="11" spans="7:12" x14ac:dyDescent="0.3">
      <c r="G11">
        <v>6</v>
      </c>
      <c r="H11" t="s">
        <v>9</v>
      </c>
      <c r="I11" s="2">
        <v>150</v>
      </c>
      <c r="J11" s="6">
        <v>1</v>
      </c>
      <c r="K11" s="2">
        <f>Table1[[#This Row],[Valor ]]*Table1[[#This Row],[Quant]]</f>
        <v>150</v>
      </c>
      <c r="L11" s="3" t="b">
        <v>0</v>
      </c>
    </row>
    <row r="12" spans="7:12" x14ac:dyDescent="0.3">
      <c r="G12">
        <v>7</v>
      </c>
      <c r="H12" t="s">
        <v>11</v>
      </c>
      <c r="I12" s="2">
        <v>100</v>
      </c>
      <c r="J12" s="6">
        <v>1</v>
      </c>
      <c r="K12" s="2">
        <f>Table1[[#This Row],[Valor ]]*Table1[[#This Row],[Quant]]</f>
        <v>100</v>
      </c>
      <c r="L12" s="3" t="b">
        <v>0</v>
      </c>
    </row>
    <row r="13" spans="7:12" x14ac:dyDescent="0.3">
      <c r="G13" t="s">
        <v>51</v>
      </c>
      <c r="I13" s="2"/>
      <c r="J13" s="6"/>
      <c r="K13" s="2"/>
      <c r="L13" s="3" t="b">
        <v>0</v>
      </c>
    </row>
    <row r="14" spans="7:12" x14ac:dyDescent="0.3">
      <c r="I14" s="2"/>
    </row>
    <row r="15" spans="7:12" x14ac:dyDescent="0.3">
      <c r="G15" s="4" t="s">
        <v>12</v>
      </c>
      <c r="I15" s="2"/>
    </row>
    <row r="16" spans="7:12" x14ac:dyDescent="0.3">
      <c r="G16" t="s">
        <v>2</v>
      </c>
      <c r="H16" t="s">
        <v>3</v>
      </c>
      <c r="I16" t="s">
        <v>4</v>
      </c>
      <c r="J16" t="s">
        <v>0</v>
      </c>
      <c r="K16" t="s">
        <v>26</v>
      </c>
      <c r="L16" t="s">
        <v>1</v>
      </c>
    </row>
    <row r="17" spans="7:12" x14ac:dyDescent="0.3">
      <c r="G17">
        <v>8</v>
      </c>
      <c r="H17" t="s">
        <v>13</v>
      </c>
      <c r="I17" s="2">
        <v>150</v>
      </c>
      <c r="J17" s="6">
        <v>1</v>
      </c>
      <c r="K17" s="2">
        <f>Table2[[#This Row],[Valor ]]*Table2[[#This Row],[Column1]]</f>
        <v>150</v>
      </c>
      <c r="L17" s="3" t="b">
        <v>0</v>
      </c>
    </row>
    <row r="18" spans="7:12" x14ac:dyDescent="0.3">
      <c r="G18">
        <v>9</v>
      </c>
      <c r="H18" t="s">
        <v>14</v>
      </c>
      <c r="I18" s="2">
        <v>150</v>
      </c>
      <c r="J18" s="6">
        <v>1</v>
      </c>
      <c r="K18" s="2">
        <f>Table2[[#This Row],[Valor ]]*Table2[[#This Row],[Column1]]</f>
        <v>150</v>
      </c>
      <c r="L18" s="3" t="b">
        <v>0</v>
      </c>
    </row>
    <row r="19" spans="7:12" x14ac:dyDescent="0.3">
      <c r="G19">
        <v>10</v>
      </c>
      <c r="H19" t="s">
        <v>15</v>
      </c>
      <c r="I19" s="2">
        <v>200</v>
      </c>
      <c r="J19" s="6">
        <v>1</v>
      </c>
      <c r="K19" s="2">
        <f>Table2[[#This Row],[Valor ]]*Table2[[#This Row],[Column1]]</f>
        <v>200</v>
      </c>
      <c r="L19" s="3" t="b">
        <v>0</v>
      </c>
    </row>
    <row r="20" spans="7:12" x14ac:dyDescent="0.3">
      <c r="G20">
        <v>11</v>
      </c>
      <c r="H20" t="s">
        <v>16</v>
      </c>
      <c r="I20" s="2">
        <v>270</v>
      </c>
      <c r="J20" s="6">
        <v>1</v>
      </c>
      <c r="K20" s="2">
        <f>Table2[[#This Row],[Valor ]]*Table2[[#This Row],[Column1]]</f>
        <v>270</v>
      </c>
      <c r="L20" s="3" t="b">
        <v>0</v>
      </c>
    </row>
    <row r="21" spans="7:12" x14ac:dyDescent="0.3">
      <c r="G21">
        <v>12</v>
      </c>
      <c r="H21" t="s">
        <v>17</v>
      </c>
      <c r="I21" s="2">
        <v>50</v>
      </c>
      <c r="J21" s="6">
        <v>1</v>
      </c>
      <c r="K21" s="2">
        <f>Table2[[#This Row],[Valor ]]*Table2[[#This Row],[Column1]]</f>
        <v>50</v>
      </c>
      <c r="L21" s="3" t="b">
        <v>0</v>
      </c>
    </row>
    <row r="22" spans="7:12" x14ac:dyDescent="0.3">
      <c r="G22">
        <v>13</v>
      </c>
      <c r="H22" t="s">
        <v>18</v>
      </c>
      <c r="I22" s="2">
        <v>50</v>
      </c>
      <c r="J22" s="6">
        <v>1</v>
      </c>
      <c r="K22" s="2">
        <f>Table2[[#This Row],[Valor ]]*Table2[[#This Row],[Column1]]</f>
        <v>50</v>
      </c>
      <c r="L22" s="3" t="b">
        <v>0</v>
      </c>
    </row>
    <row r="23" spans="7:12" x14ac:dyDescent="0.3">
      <c r="G23">
        <v>14</v>
      </c>
      <c r="H23" t="s">
        <v>19</v>
      </c>
      <c r="I23" s="2">
        <v>50</v>
      </c>
      <c r="J23" s="6">
        <v>1</v>
      </c>
      <c r="K23" s="2">
        <f>Table2[[#This Row],[Valor ]]*Table2[[#This Row],[Column1]]</f>
        <v>50</v>
      </c>
      <c r="L23" s="3" t="b">
        <v>0</v>
      </c>
    </row>
    <row r="24" spans="7:12" x14ac:dyDescent="0.3">
      <c r="G24">
        <v>15</v>
      </c>
      <c r="H24" t="s">
        <v>20</v>
      </c>
      <c r="I24" s="2">
        <v>100</v>
      </c>
      <c r="J24" s="6">
        <v>1</v>
      </c>
      <c r="K24" s="2">
        <f>Table2[[#This Row],[Valor ]]*Table2[[#This Row],[Column1]]</f>
        <v>100</v>
      </c>
      <c r="L24" s="3" t="b">
        <v>0</v>
      </c>
    </row>
    <row r="25" spans="7:12" x14ac:dyDescent="0.3">
      <c r="G25">
        <v>16</v>
      </c>
      <c r="H25" t="s">
        <v>21</v>
      </c>
      <c r="I25" s="2">
        <v>100</v>
      </c>
      <c r="J25" s="6">
        <v>1</v>
      </c>
      <c r="K25" s="2">
        <f>Table2[[#This Row],[Valor ]]*Table2[[#This Row],[Column1]]</f>
        <v>100</v>
      </c>
      <c r="L25" s="3" t="b">
        <v>0</v>
      </c>
    </row>
    <row r="26" spans="7:12" x14ac:dyDescent="0.3">
      <c r="G26">
        <v>17</v>
      </c>
      <c r="H26" t="s">
        <v>22</v>
      </c>
      <c r="I26" s="2">
        <v>100</v>
      </c>
      <c r="J26" s="6">
        <v>1</v>
      </c>
      <c r="K26" s="2">
        <f>Table2[[#This Row],[Valor ]]*Table2[[#This Row],[Column1]]</f>
        <v>100</v>
      </c>
      <c r="L26" s="3" t="b">
        <v>0</v>
      </c>
    </row>
    <row r="27" spans="7:12" x14ac:dyDescent="0.3">
      <c r="I27" s="2"/>
      <c r="J27" s="6"/>
      <c r="K27" s="2"/>
    </row>
    <row r="29" spans="7:12" x14ac:dyDescent="0.3">
      <c r="G29" s="4" t="s">
        <v>23</v>
      </c>
    </row>
    <row r="30" spans="7:12" x14ac:dyDescent="0.3">
      <c r="G30" t="s">
        <v>2</v>
      </c>
      <c r="H30" t="s">
        <v>3</v>
      </c>
      <c r="I30" t="s">
        <v>4</v>
      </c>
      <c r="J30" t="s">
        <v>0</v>
      </c>
      <c r="K30" t="s">
        <v>26</v>
      </c>
      <c r="L30" t="s">
        <v>1</v>
      </c>
    </row>
    <row r="31" spans="7:12" x14ac:dyDescent="0.3">
      <c r="G31">
        <v>18</v>
      </c>
      <c r="H31" t="s">
        <v>42</v>
      </c>
      <c r="I31">
        <v>100</v>
      </c>
      <c r="J31" s="6">
        <v>1</v>
      </c>
      <c r="K31" s="2">
        <f>Table24[[#This Row],[Valor ]]*Table24[[#This Row],[Column1]]</f>
        <v>100</v>
      </c>
      <c r="L31" s="3" t="b">
        <v>0</v>
      </c>
    </row>
    <row r="32" spans="7:12" x14ac:dyDescent="0.3">
      <c r="G32">
        <v>19</v>
      </c>
      <c r="H32" t="s">
        <v>28</v>
      </c>
      <c r="I32" s="2">
        <v>50</v>
      </c>
      <c r="J32" s="6">
        <v>1</v>
      </c>
      <c r="K32" s="2">
        <f>Table24[[#This Row],[Valor ]]*Table24[[#This Row],[Column1]]</f>
        <v>50</v>
      </c>
      <c r="L32" s="3" t="b">
        <v>0</v>
      </c>
    </row>
    <row r="33" spans="7:12" x14ac:dyDescent="0.3">
      <c r="G33">
        <v>20</v>
      </c>
      <c r="H33" t="s">
        <v>34</v>
      </c>
      <c r="I33" s="2">
        <v>100</v>
      </c>
      <c r="J33" s="6">
        <v>1</v>
      </c>
      <c r="K33" s="2">
        <f>Table24[[#This Row],[Valor ]]*Table24[[#This Row],[Column1]]</f>
        <v>100</v>
      </c>
      <c r="L33" s="3" t="b">
        <v>0</v>
      </c>
    </row>
    <row r="34" spans="7:12" x14ac:dyDescent="0.3">
      <c r="G34">
        <v>21</v>
      </c>
      <c r="H34" t="s">
        <v>29</v>
      </c>
      <c r="I34" s="2">
        <v>30</v>
      </c>
      <c r="J34" s="6">
        <v>1</v>
      </c>
      <c r="K34" s="2">
        <f>Table24[[#This Row],[Valor ]]*Table24[[#This Row],[Column1]]</f>
        <v>30</v>
      </c>
      <c r="L34" s="3" t="b">
        <v>0</v>
      </c>
    </row>
    <row r="35" spans="7:12" x14ac:dyDescent="0.3">
      <c r="G35">
        <v>22</v>
      </c>
      <c r="H35" t="s">
        <v>30</v>
      </c>
      <c r="I35" s="2">
        <v>50</v>
      </c>
      <c r="J35" s="6">
        <v>1</v>
      </c>
      <c r="K35" s="2">
        <f>Table24[[#This Row],[Valor ]]*Table24[[#This Row],[Column1]]</f>
        <v>50</v>
      </c>
      <c r="L35" s="3" t="b">
        <v>0</v>
      </c>
    </row>
    <row r="36" spans="7:12" x14ac:dyDescent="0.3">
      <c r="G36">
        <v>23</v>
      </c>
      <c r="H36" t="s">
        <v>33</v>
      </c>
      <c r="I36" s="2">
        <v>50</v>
      </c>
      <c r="J36" s="6">
        <v>1</v>
      </c>
      <c r="K36" s="2">
        <f>Table24[[#This Row],[Valor ]]*Table24[[#This Row],[Column1]]</f>
        <v>50</v>
      </c>
      <c r="L36" s="3" t="b">
        <v>0</v>
      </c>
    </row>
    <row r="37" spans="7:12" x14ac:dyDescent="0.3">
      <c r="G37">
        <v>24</v>
      </c>
      <c r="H37" t="s">
        <v>31</v>
      </c>
      <c r="I37" s="2">
        <v>100</v>
      </c>
      <c r="J37" s="6">
        <v>1</v>
      </c>
      <c r="K37" s="2">
        <f>Table24[[#This Row],[Valor ]]*Table24[[#This Row],[Column1]]</f>
        <v>100</v>
      </c>
      <c r="L37" s="3" t="b">
        <v>0</v>
      </c>
    </row>
    <row r="38" spans="7:12" x14ac:dyDescent="0.3">
      <c r="G38">
        <v>25</v>
      </c>
      <c r="H38" t="s">
        <v>32</v>
      </c>
      <c r="I38" s="2">
        <v>50</v>
      </c>
      <c r="J38" s="6">
        <v>1</v>
      </c>
      <c r="K38" s="2">
        <f>Table24[[#This Row],[Valor ]]*Table24[[#This Row],[Column1]]</f>
        <v>50</v>
      </c>
      <c r="L38" s="3" t="b">
        <v>0</v>
      </c>
    </row>
    <row r="39" spans="7:12" x14ac:dyDescent="0.3">
      <c r="G39">
        <v>26</v>
      </c>
      <c r="H39" t="s">
        <v>35</v>
      </c>
      <c r="I39" s="2">
        <v>100</v>
      </c>
      <c r="J39" s="6">
        <v>1</v>
      </c>
      <c r="K39" s="2">
        <f>Table24[[#This Row],[Valor ]]*Table24[[#This Row],[Column1]]</f>
        <v>100</v>
      </c>
      <c r="L39" s="3" t="b">
        <v>0</v>
      </c>
    </row>
    <row r="40" spans="7:12" x14ac:dyDescent="0.3">
      <c r="G40">
        <v>27</v>
      </c>
      <c r="H40" t="s">
        <v>36</v>
      </c>
      <c r="I40" s="2">
        <v>70</v>
      </c>
      <c r="J40" s="6">
        <v>1</v>
      </c>
      <c r="K40" s="2">
        <f>Table24[[#This Row],[Valor ]]*Table24[[#This Row],[Column1]]</f>
        <v>70</v>
      </c>
      <c r="L40" s="3" t="b">
        <v>0</v>
      </c>
    </row>
    <row r="41" spans="7:12" x14ac:dyDescent="0.3">
      <c r="G41">
        <v>28</v>
      </c>
      <c r="H41" t="s">
        <v>37</v>
      </c>
      <c r="I41" s="2">
        <v>100</v>
      </c>
      <c r="J41" s="6">
        <v>1</v>
      </c>
      <c r="K41" s="2">
        <f>Table24[[#This Row],[Valor ]]*Table24[[#This Row],[Column1]]</f>
        <v>100</v>
      </c>
      <c r="L41" s="3" t="b">
        <v>0</v>
      </c>
    </row>
    <row r="42" spans="7:12" x14ac:dyDescent="0.3">
      <c r="G42">
        <v>29</v>
      </c>
      <c r="H42" t="s">
        <v>38</v>
      </c>
      <c r="I42" s="2">
        <v>100</v>
      </c>
      <c r="J42" s="6">
        <v>1</v>
      </c>
      <c r="K42" s="2">
        <f>Table24[[#This Row],[Valor ]]*Table24[[#This Row],[Column1]]</f>
        <v>100</v>
      </c>
      <c r="L42" s="3" t="b">
        <v>0</v>
      </c>
    </row>
    <row r="43" spans="7:12" x14ac:dyDescent="0.3">
      <c r="G43">
        <v>30</v>
      </c>
      <c r="H43" t="s">
        <v>39</v>
      </c>
      <c r="I43" s="2">
        <v>30</v>
      </c>
      <c r="J43" s="6">
        <v>1</v>
      </c>
      <c r="K43" s="2">
        <f>Table24[[#This Row],[Valor ]]*Table24[[#This Row],[Column1]]</f>
        <v>30</v>
      </c>
      <c r="L43" s="3" t="b">
        <v>0</v>
      </c>
    </row>
    <row r="44" spans="7:12" x14ac:dyDescent="0.3">
      <c r="G44">
        <v>31</v>
      </c>
      <c r="H44" t="s">
        <v>40</v>
      </c>
      <c r="I44">
        <v>100</v>
      </c>
      <c r="J44" s="6">
        <v>1</v>
      </c>
      <c r="K44" s="2">
        <f>Table24[[#This Row],[Valor ]]*Table24[[#This Row],[Column1]]</f>
        <v>100</v>
      </c>
      <c r="L44" s="3" t="b">
        <v>0</v>
      </c>
    </row>
    <row r="45" spans="7:12" x14ac:dyDescent="0.3">
      <c r="G45">
        <v>32</v>
      </c>
      <c r="H45" t="s">
        <v>41</v>
      </c>
      <c r="I45">
        <v>30</v>
      </c>
      <c r="J45" s="6">
        <v>1</v>
      </c>
      <c r="K45" s="2">
        <f>Table24[[#This Row],[Valor ]]*Table24[[#This Row],[Column1]]</f>
        <v>30</v>
      </c>
      <c r="L45" s="3" t="b">
        <v>0</v>
      </c>
    </row>
    <row r="46" spans="7:12" x14ac:dyDescent="0.3">
      <c r="G46">
        <v>33</v>
      </c>
      <c r="H46" t="s">
        <v>43</v>
      </c>
      <c r="I46">
        <v>100</v>
      </c>
      <c r="J46" s="6">
        <v>1</v>
      </c>
      <c r="K46" s="2">
        <f>Table24[[#This Row],[Valor ]]*Table24[[#This Row],[Column1]]</f>
        <v>100</v>
      </c>
      <c r="L46" s="3" t="b">
        <v>0</v>
      </c>
    </row>
    <row r="47" spans="7:12" x14ac:dyDescent="0.3">
      <c r="G47">
        <v>34</v>
      </c>
      <c r="H47" t="s">
        <v>44</v>
      </c>
      <c r="I47">
        <v>380</v>
      </c>
      <c r="J47" s="6">
        <v>1</v>
      </c>
      <c r="K47" s="2">
        <f>Table24[[#This Row],[Valor ]]*Table24[[#This Row],[Column1]]</f>
        <v>380</v>
      </c>
      <c r="L47" s="3" t="b">
        <v>0</v>
      </c>
    </row>
    <row r="48" spans="7:12" x14ac:dyDescent="0.3">
      <c r="G48">
        <v>35</v>
      </c>
      <c r="H48" t="s">
        <v>45</v>
      </c>
      <c r="I48">
        <v>100</v>
      </c>
      <c r="J48" s="6">
        <v>1</v>
      </c>
      <c r="K48" s="2">
        <f>Table24[[#This Row],[Valor ]]*Table24[[#This Row],[Column1]]</f>
        <v>100</v>
      </c>
      <c r="L48" s="3" t="b">
        <v>0</v>
      </c>
    </row>
    <row r="49" spans="7:14" x14ac:dyDescent="0.3">
      <c r="J49" s="6"/>
      <c r="K49" s="2"/>
    </row>
    <row r="51" spans="7:14" x14ac:dyDescent="0.3">
      <c r="G51" t="s">
        <v>2</v>
      </c>
      <c r="H51" t="s">
        <v>3</v>
      </c>
      <c r="I51" t="s">
        <v>4</v>
      </c>
      <c r="J51" t="s">
        <v>0</v>
      </c>
      <c r="K51" t="s">
        <v>26</v>
      </c>
      <c r="L51" t="s">
        <v>1</v>
      </c>
    </row>
    <row r="52" spans="7:14" x14ac:dyDescent="0.3">
      <c r="H52" s="1" t="s">
        <v>47</v>
      </c>
      <c r="I52" s="7">
        <v>50</v>
      </c>
      <c r="J52" s="6">
        <v>1</v>
      </c>
      <c r="K52" s="2">
        <f>Table246[[#This Row],[Valor ]]*Table246[[#This Row],[Column1]]</f>
        <v>50</v>
      </c>
      <c r="L52" s="3" t="b">
        <v>0</v>
      </c>
      <c r="N52" s="7"/>
    </row>
    <row r="53" spans="7:14" x14ac:dyDescent="0.3">
      <c r="H53" s="1" t="s">
        <v>48</v>
      </c>
      <c r="I53" s="7">
        <v>30</v>
      </c>
      <c r="J53" s="6">
        <v>1</v>
      </c>
      <c r="K53" s="2">
        <f>Table246[[#This Row],[Valor ]]*Table246[[#This Row],[Column1]]</f>
        <v>30</v>
      </c>
      <c r="L53" s="3" t="b">
        <v>0</v>
      </c>
      <c r="N53" s="7"/>
    </row>
    <row r="54" spans="7:14" x14ac:dyDescent="0.3">
      <c r="H54" s="1" t="s">
        <v>49</v>
      </c>
      <c r="I54" s="7">
        <v>30</v>
      </c>
      <c r="J54" s="6">
        <v>1</v>
      </c>
      <c r="K54" s="2">
        <f>Table246[[#This Row],[Valor ]]*Table246[[#This Row],[Column1]]</f>
        <v>30</v>
      </c>
      <c r="L54" s="3" t="b">
        <v>0</v>
      </c>
      <c r="N54" s="7"/>
    </row>
    <row r="55" spans="7:14" x14ac:dyDescent="0.3">
      <c r="H55" s="1" t="s">
        <v>50</v>
      </c>
      <c r="I55" s="7">
        <v>100</v>
      </c>
      <c r="J55" s="6">
        <v>1</v>
      </c>
      <c r="K55" s="2">
        <f>Table246[[#This Row],[Valor ]]*Table246[[#This Row],[Column1]]</f>
        <v>100</v>
      </c>
      <c r="L55" s="3" t="b">
        <v>0</v>
      </c>
      <c r="N55" s="7"/>
    </row>
    <row r="56" spans="7:14" x14ac:dyDescent="0.3">
      <c r="H56" s="1" t="s">
        <v>52</v>
      </c>
      <c r="I56" s="7">
        <v>100</v>
      </c>
      <c r="J56" s="6">
        <v>1</v>
      </c>
      <c r="K56" s="2">
        <f>Table246[[#This Row],[Valor ]]*Table246[[#This Row],[Column1]]</f>
        <v>100</v>
      </c>
      <c r="L56" s="3" t="b">
        <v>0</v>
      </c>
      <c r="N56" s="7"/>
    </row>
    <row r="57" spans="7:14" x14ac:dyDescent="0.3">
      <c r="H57" s="1" t="s">
        <v>46</v>
      </c>
      <c r="I57" s="8">
        <v>50</v>
      </c>
      <c r="J57" s="6">
        <v>1</v>
      </c>
      <c r="K57" s="2">
        <f>Table246[[#This Row],[Valor ]]*Table246[[#This Row],[Column1]]</f>
        <v>50</v>
      </c>
      <c r="L57" s="3" t="b">
        <v>0</v>
      </c>
      <c r="N57" s="8"/>
    </row>
    <row r="58" spans="7:14" x14ac:dyDescent="0.3">
      <c r="I58" s="2"/>
      <c r="J58" s="6"/>
      <c r="K58" s="2"/>
    </row>
    <row r="59" spans="7:14" x14ac:dyDescent="0.3">
      <c r="I59" s="2"/>
      <c r="J59" s="6"/>
      <c r="K59" s="2"/>
    </row>
    <row r="60" spans="7:14" x14ac:dyDescent="0.3">
      <c r="I60" s="2"/>
      <c r="J60" s="6"/>
      <c r="K60" s="2"/>
    </row>
    <row r="61" spans="7:14" x14ac:dyDescent="0.3">
      <c r="I61" s="2"/>
      <c r="J61" s="6"/>
      <c r="K61" s="2"/>
    </row>
    <row r="62" spans="7:14" x14ac:dyDescent="0.3">
      <c r="I62" s="2"/>
      <c r="J62" s="6"/>
      <c r="K62" s="2"/>
    </row>
    <row r="63" spans="7:14" x14ac:dyDescent="0.3">
      <c r="I63" s="2"/>
      <c r="J63" s="6"/>
      <c r="K63" s="2"/>
    </row>
    <row r="64" spans="7:14" x14ac:dyDescent="0.3">
      <c r="I64" s="2"/>
      <c r="J64" s="6"/>
      <c r="K64" s="2"/>
    </row>
    <row r="65" spans="10:11" x14ac:dyDescent="0.3">
      <c r="J65" s="6"/>
      <c r="K65" s="2"/>
    </row>
    <row r="66" spans="10:11" x14ac:dyDescent="0.3">
      <c r="J66" s="6"/>
      <c r="K66" s="2"/>
    </row>
    <row r="67" spans="10:11" x14ac:dyDescent="0.3">
      <c r="J67" s="6"/>
      <c r="K67" s="2"/>
    </row>
    <row r="68" spans="10:11" x14ac:dyDescent="0.3">
      <c r="J68" s="6"/>
      <c r="K68" s="2"/>
    </row>
    <row r="69" spans="10:11" x14ac:dyDescent="0.3">
      <c r="J69" s="6"/>
      <c r="K69" s="2"/>
    </row>
    <row r="70" spans="10:11" x14ac:dyDescent="0.3">
      <c r="J70" s="6"/>
      <c r="K70" s="2"/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Rosa Pereira dos Santos</dc:creator>
  <cp:lastModifiedBy>Luciana Rosa Pereira dos Santos</cp:lastModifiedBy>
  <dcterms:created xsi:type="dcterms:W3CDTF">2024-10-06T15:11:11Z</dcterms:created>
  <dcterms:modified xsi:type="dcterms:W3CDTF">2024-10-07T04:03:56Z</dcterms:modified>
</cp:coreProperties>
</file>