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3"/>
  </sheets>
  <definedNames/>
  <calcPr/>
</workbook>
</file>

<file path=xl/sharedStrings.xml><?xml version="1.0" encoding="utf-8"?>
<sst xmlns="http://schemas.openxmlformats.org/spreadsheetml/2006/main" count="119" uniqueCount="47">
  <si>
    <t>Cronograma ArLerta</t>
  </si>
  <si>
    <t>TÍTULO DO PROJETO</t>
  </si>
  <si>
    <t>ArLerta</t>
  </si>
  <si>
    <t>NOME DA EMPRESA</t>
  </si>
  <si>
    <t>UFG</t>
  </si>
  <si>
    <t>GERENTE DO PROJETO</t>
  </si>
  <si>
    <t>Erik Raphael Ribeiro da Costa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</si>
  <si>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</si>
  <si>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</si>
  <si>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</si>
  <si>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</si>
  <si>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</si>
  <si>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</si>
  <si>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</si>
  <si>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</si>
  <si>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SPRINT 1 (14/07 à 28/07)</t>
  </si>
  <si>
    <t>SPRINT 2 ( 28/07 à 11/08)</t>
  </si>
  <si>
    <t>SPRINT 3 ( 11/08 à 25/08)</t>
  </si>
  <si>
    <t>SPRINT 4 ( 25/08 à  08/09)</t>
  </si>
  <si>
    <t>SEMANA 1</t>
  </si>
  <si>
    <t>SEMANA 2</t>
  </si>
  <si>
    <t>Q</t>
  </si>
  <si>
    <t>S</t>
  </si>
  <si>
    <t>D</t>
  </si>
  <si>
    <t>T</t>
  </si>
  <si>
    <t>Núcleo base</t>
  </si>
  <si>
    <t>Pooling chamadas API</t>
  </si>
  <si>
    <t>Erik Raphael</t>
  </si>
  <si>
    <t>1.1.1</t>
  </si>
  <si>
    <t>CRUD Ambiente</t>
  </si>
  <si>
    <t>Tela ambiente Monitorado</t>
  </si>
  <si>
    <t>Luciano/Josimar</t>
  </si>
  <si>
    <t>Integração API</t>
  </si>
  <si>
    <t>Integração via Token</t>
  </si>
  <si>
    <t>Tela do ambiente cadastrado</t>
  </si>
  <si>
    <t>Tela Criar Ambiente</t>
  </si>
  <si>
    <t>Disparo de Alertas</t>
  </si>
  <si>
    <t>3.1</t>
  </si>
  <si>
    <t>Alertas do dados com irregularidade</t>
  </si>
  <si>
    <t>3.2</t>
  </si>
  <si>
    <t>Tela do receptor cadastrado</t>
  </si>
  <si>
    <t>3.3</t>
  </si>
  <si>
    <t>Tela do relatório</t>
  </si>
  <si>
    <t>Acesso Inicial</t>
  </si>
  <si>
    <t>Setup</t>
  </si>
  <si>
    <t xml:space="preserve">Login Enfermeiro </t>
  </si>
  <si>
    <t>Tela de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</si>
</sst>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C0000"/>
        <bgColor rgb="FFCC0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164" xfId="0" applyAlignment="1" applyFont="1" applyNumberForma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5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164" xfId="0" applyAlignment="1" applyFont="1" applyNumberForma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0" fillId="3" fontId="21" numFmtId="164" xfId="0" applyAlignment="1" applyFont="1" applyNumberForma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8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9" fontId="22" numFmtId="0" xfId="0" applyAlignment="1" applyBorder="1" applyFill="1" applyFont="1">
      <alignment horizontal="center" readingOrder="0" shrinkToFit="0" vertical="center" wrapText="0"/>
    </xf>
    <xf borderId="4" fillId="10" fontId="22" numFmtId="0" xfId="0" applyAlignment="1" applyBorder="1" applyFill="1" applyFont="1">
      <alignment horizontal="center" readingOrder="0" shrinkToFit="0" vertical="center" wrapText="0"/>
    </xf>
    <xf borderId="4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7" fillId="12" fontId="25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left" readingOrder="0" shrinkToFit="0" vertical="center" wrapText="1"/>
    </xf>
    <xf borderId="8" fillId="13" fontId="26" numFmtId="0" xfId="0" applyAlignment="1" applyBorder="1" applyFont="1">
      <alignment readingOrder="0" shrinkToFit="0" vertical="center" wrapText="0"/>
    </xf>
    <xf borderId="8" fillId="13" fontId="26" numFmtId="0" xfId="0" applyAlignment="1" applyBorder="1" applyFont="1">
      <alignment readingOrder="0" shrinkToFit="0" vertical="center" wrapText="1"/>
    </xf>
    <xf borderId="8" fillId="13" fontId="26" numFmtId="164" xfId="0" applyAlignment="1" applyBorder="1" applyFont="1" applyNumberFormat="1">
      <alignment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6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9" fillId="0" fontId="28" numFmtId="167" xfId="0" applyAlignment="1" applyBorder="1" applyFont="1" applyNumberFormat="1">
      <alignment horizontal="left" readingOrder="0" shrinkToFit="0" vertical="center" wrapText="1"/>
    </xf>
    <xf borderId="9" fillId="0" fontId="28" numFmtId="0" xfId="0" applyAlignment="1" applyBorder="1" applyFont="1">
      <alignment readingOrder="0" shrinkToFit="0" vertical="center" wrapText="1"/>
    </xf>
    <xf borderId="9" fillId="0" fontId="28" numFmtId="165" xfId="0" applyAlignment="1" applyBorder="1" applyFont="1" applyNumberFormat="1">
      <alignment horizontal="left" readingOrder="0" shrinkToFit="0" vertical="center" wrapText="1"/>
    </xf>
    <xf borderId="9" fillId="0" fontId="28" numFmtId="0" xfId="0" applyAlignment="1" applyBorder="1" applyFont="1">
      <alignment horizontal="center" readingOrder="0" shrinkToFit="0" vertical="center" wrapText="1"/>
    </xf>
    <xf borderId="9" fillId="0" fontId="28" numFmtId="168" xfId="0" applyAlignment="1" applyBorder="1" applyFont="1" applyNumberFormat="1">
      <alignment horizontal="center" readingOrder="0" shrinkToFit="0" vertical="center" wrapText="1"/>
    </xf>
    <xf borderId="10" fillId="8" fontId="29" numFmtId="9" xfId="0" applyAlignment="1" applyBorder="1" applyFont="1" applyNumberFormat="1">
      <alignment horizontal="center" shrinkToFit="0" vertical="center" wrapText="0"/>
    </xf>
    <xf borderId="11" fillId="0" fontId="29" numFmtId="166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9" fillId="0" fontId="28" numFmtId="49" xfId="0" applyAlignment="1" applyBorder="1" applyFont="1" applyNumberFormat="1">
      <alignment horizontal="left" readingOrder="0" shrinkToFit="0" vertical="center" wrapText="1"/>
    </xf>
    <xf borderId="12" fillId="8" fontId="29" numFmtId="9" xfId="0" applyAlignment="1" applyBorder="1" applyFont="1" applyNumberFormat="1">
      <alignment horizontal="center" shrinkToFit="0" vertical="center" wrapText="0"/>
    </xf>
    <xf borderId="13" fillId="8" fontId="29" numFmtId="166" xfId="0" applyAlignment="1" applyBorder="1" applyFont="1" applyNumberFormat="1">
      <alignment horizontal="center" shrinkToFit="0" vertical="center" wrapText="0"/>
    </xf>
    <xf borderId="13" fillId="8" fontId="29" numFmtId="0" xfId="0" applyAlignment="1" applyBorder="1" applyFont="1">
      <alignment horizontal="center" shrinkToFit="0" vertical="center" wrapText="0"/>
    </xf>
    <xf borderId="13" fillId="8" fontId="29" numFmtId="0" xfId="0" applyAlignment="1" applyBorder="1" applyFont="1">
      <alignment horizontal="center" shrinkToFit="0" vertical="center" wrapText="0"/>
    </xf>
    <xf borderId="13" fillId="2" fontId="29" numFmtId="0" xfId="0" applyAlignment="1" applyBorder="1" applyFont="1">
      <alignment horizontal="center" shrinkToFit="0" vertical="center" wrapText="0"/>
    </xf>
    <xf borderId="9" fillId="13" fontId="28" numFmtId="0" xfId="0" applyAlignment="1" applyBorder="1" applyFont="1">
      <alignment horizontal="center" readingOrder="0" shrinkToFit="0" vertical="center" wrapText="1"/>
    </xf>
    <xf borderId="10" fillId="2" fontId="29" numFmtId="9" xfId="0" applyAlignment="1" applyBorder="1" applyFont="1" applyNumberFormat="1">
      <alignment horizontal="center" shrinkToFit="0" vertical="center" wrapText="0"/>
    </xf>
    <xf borderId="11" fillId="2" fontId="29" numFmtId="166" xfId="0" applyAlignment="1" applyBorder="1" applyFont="1" applyNumberFormat="1">
      <alignment horizontal="center" shrinkToFit="0" vertical="center" wrapText="0"/>
    </xf>
    <xf borderId="12" fillId="2" fontId="29" numFmtId="9" xfId="0" applyAlignment="1" applyBorder="1" applyFont="1" applyNumberFormat="1">
      <alignment horizontal="center" shrinkToFit="0" vertical="center" wrapText="0"/>
    </xf>
    <xf borderId="13" fillId="2" fontId="29" numFmtId="166" xfId="0" applyAlignment="1" applyBorder="1" applyFont="1" applyNumberFormat="1">
      <alignment horizontal="center" shrinkToFit="0" vertical="center" wrapText="0"/>
    </xf>
    <xf borderId="13" fillId="2" fontId="29" numFmtId="0" xfId="0" applyAlignment="1" applyBorder="1" applyFont="1">
      <alignment horizontal="center" shrinkToFit="0" vertical="center" wrapText="0"/>
    </xf>
    <xf borderId="13" fillId="2" fontId="30" numFmtId="0" xfId="0" applyBorder="1" applyFont="1"/>
    <xf borderId="14" fillId="2" fontId="30" numFmtId="0" xfId="0" applyBorder="1" applyFont="1"/>
    <xf borderId="13" fillId="0" fontId="29" numFmtId="0" xfId="0" applyAlignment="1" applyBorder="1" applyFont="1">
      <alignment horizontal="center" shrinkToFit="0" vertical="center" wrapText="0"/>
    </xf>
    <xf borderId="0" fillId="0" fontId="28" numFmtId="167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5" xfId="0" applyAlignment="1" applyFont="1" applyNumberFormat="1">
      <alignment horizontal="left" readingOrder="0" shrinkToFit="0" vertical="center" wrapText="1"/>
    </xf>
    <xf borderId="0" fillId="0" fontId="28" numFmtId="168" xfId="0" applyAlignment="1" applyFont="1" applyNumberFormat="1">
      <alignment horizontal="center" readingOrder="0" shrinkToFit="0" vertical="center" wrapText="1"/>
    </xf>
    <xf borderId="0" fillId="2" fontId="29" numFmtId="9" xfId="0" applyAlignment="1" applyFont="1" applyNumberFormat="1">
      <alignment horizontal="center" shrinkToFit="0" vertical="center" wrapText="0"/>
    </xf>
    <xf borderId="0" fillId="2" fontId="29" numFmtId="166" xfId="0" applyAlignment="1" applyFont="1" applyNumberFormat="1">
      <alignment horizontal="center" shrinkToFit="0" vertical="center" wrapText="0"/>
    </xf>
    <xf borderId="0" fillId="2" fontId="29" numFmtId="0" xfId="0" applyAlignment="1" applyFont="1">
      <alignment horizontal="center" shrinkToFit="0" vertical="center" wrapText="0"/>
    </xf>
    <xf borderId="0" fillId="2" fontId="29" numFmtId="0" xfId="0" applyAlignment="1" applyFont="1">
      <alignment horizontal="center" shrinkToFit="0" vertical="center" wrapText="0"/>
    </xf>
    <xf borderId="15" fillId="0" fontId="31" numFmtId="0" xfId="0" applyAlignment="1" applyBorder="1" applyFont="1">
      <alignment shrinkToFit="0" vertical="center" wrapText="1"/>
    </xf>
    <xf borderId="9" fillId="0" fontId="31" numFmtId="0" xfId="0" applyAlignment="1" applyBorder="1" applyFont="1">
      <alignment shrinkToFit="0" vertical="center" wrapText="1"/>
    </xf>
    <xf borderId="9" fillId="0" fontId="31" numFmtId="49" xfId="0" applyAlignment="1" applyBorder="1" applyFont="1" applyNumberFormat="1">
      <alignment readingOrder="0" shrinkToFit="0" vertical="center" wrapText="1"/>
    </xf>
    <xf borderId="9" fillId="14" fontId="28" numFmtId="168" xfId="0" applyAlignment="1" applyBorder="1" applyFill="1" applyFont="1" applyNumberFormat="1">
      <alignment horizontal="center" readingOrder="0" shrinkToFit="0" vertical="center" wrapText="1"/>
    </xf>
    <xf borderId="0" fillId="0" fontId="19" numFmtId="16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6.0"/>
    <col customWidth="1" min="4" max="4" width="16.25"/>
    <col customWidth="1" min="5" max="6" width="10.5"/>
    <col customWidth="1" min="7" max="7" width="8.63"/>
    <col customWidth="1" min="9" max="68" width="3.0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2"/>
      <c r="AI1" s="12"/>
      <c r="AJ1" s="12"/>
      <c r="AK1" s="12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/>
      <c r="J2" s="14"/>
      <c r="K2" s="14"/>
      <c r="L2" s="14"/>
      <c r="M2" s="14"/>
      <c r="N2" s="14"/>
      <c r="O2" s="17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8"/>
      <c r="AG2" s="18"/>
      <c r="AH2" s="18"/>
      <c r="AI2" s="18"/>
      <c r="AJ2" s="18"/>
      <c r="AK2" s="18"/>
      <c r="AL2" s="1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2"/>
      <c r="AI3" s="12"/>
      <c r="AJ3" s="12"/>
      <c r="AK3" s="12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ht="21.0" customHeight="1">
      <c r="A4" s="1"/>
      <c r="B4" s="24" t="s">
        <v>1</v>
      </c>
      <c r="C4" s="25"/>
      <c r="D4" s="26" t="s">
        <v>2</v>
      </c>
      <c r="E4" s="25"/>
      <c r="F4" s="25"/>
      <c r="G4" s="25"/>
      <c r="H4" s="27"/>
      <c r="I4" s="24" t="s">
        <v>3</v>
      </c>
      <c r="J4" s="25"/>
      <c r="K4" s="25"/>
      <c r="L4" s="25"/>
      <c r="M4" s="25"/>
      <c r="N4" s="25"/>
      <c r="O4" s="25"/>
      <c r="P4" s="28" t="s">
        <v>4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2"/>
      <c r="AI4" s="12"/>
      <c r="AJ4" s="12"/>
      <c r="AK4" s="12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ht="21.0" customHeight="1">
      <c r="A5" s="1"/>
      <c r="B5" s="24" t="s">
        <v>5</v>
      </c>
      <c r="C5" s="25"/>
      <c r="D5" s="30" t="s">
        <v>6</v>
      </c>
      <c r="E5" s="25"/>
      <c r="F5" s="25"/>
      <c r="G5" s="25"/>
      <c r="H5" s="31"/>
      <c r="I5" s="24" t="s">
        <v>7</v>
      </c>
      <c r="J5" s="25"/>
      <c r="K5" s="25"/>
      <c r="L5" s="25"/>
      <c r="M5" s="25"/>
      <c r="N5" s="25"/>
      <c r="O5" s="25"/>
      <c r="P5" s="32">
        <v>44756.0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3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ht="21.0" customHeight="1">
      <c r="A6" s="35"/>
      <c r="B6" s="36"/>
      <c r="C6" s="36"/>
      <c r="D6" s="36"/>
      <c r="E6" s="37"/>
      <c r="F6" s="37"/>
      <c r="G6" s="38"/>
      <c r="H6" s="38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ht="21.0" customHeight="1">
      <c r="A7" s="35"/>
      <c r="B7" s="36"/>
      <c r="C7" s="36"/>
      <c r="D7" s="36"/>
      <c r="E7" s="37"/>
      <c r="F7" s="37"/>
      <c r="G7" s="38"/>
      <c r="H7" s="38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</row>
    <row r="8" ht="17.25" customHeight="1">
      <c r="A8" s="39"/>
      <c r="B8" s="40" t="s">
        <v>8</v>
      </c>
      <c r="C8" s="40" t="s">
        <v>9</v>
      </c>
      <c r="D8" s="40" t="s">
        <v>10</v>
      </c>
      <c r="E8" s="41" t="s">
        <v>11</v>
      </c>
      <c r="F8" s="41" t="s">
        <v>12</v>
      </c>
      <c r="G8" s="40" t="s">
        <v>13</v>
      </c>
      <c r="H8" s="40" t="s">
        <v>14</v>
      </c>
      <c r="I8" s="42" t="s">
        <v>15</v>
      </c>
      <c r="X8" s="43" t="s">
        <v>16</v>
      </c>
      <c r="AM8" s="44" t="s">
        <v>17</v>
      </c>
      <c r="BB8" s="45" t="s">
        <v>18</v>
      </c>
    </row>
    <row r="9" ht="17.25" customHeight="1">
      <c r="A9" s="46"/>
      <c r="I9" s="47" t="s">
        <v>19</v>
      </c>
      <c r="J9" s="48"/>
      <c r="K9" s="48"/>
      <c r="L9" s="48"/>
      <c r="M9" s="48"/>
      <c r="N9" s="48"/>
      <c r="O9" s="48"/>
      <c r="P9" s="47" t="s">
        <v>20</v>
      </c>
      <c r="Q9" s="48"/>
      <c r="R9" s="48"/>
      <c r="S9" s="48"/>
      <c r="T9" s="48"/>
      <c r="U9" s="48"/>
      <c r="V9" s="48"/>
      <c r="W9" s="49"/>
      <c r="X9" s="50" t="s">
        <v>19</v>
      </c>
      <c r="Y9" s="48"/>
      <c r="Z9" s="48"/>
      <c r="AA9" s="48"/>
      <c r="AB9" s="48"/>
      <c r="AC9" s="48"/>
      <c r="AD9" s="48"/>
      <c r="AE9" s="50" t="s">
        <v>20</v>
      </c>
      <c r="AF9" s="48"/>
      <c r="AG9" s="48"/>
      <c r="AH9" s="48"/>
      <c r="AI9" s="48"/>
      <c r="AJ9" s="48"/>
      <c r="AK9" s="48"/>
      <c r="AL9" s="49"/>
      <c r="AM9" s="51" t="s">
        <v>19</v>
      </c>
      <c r="AN9" s="48"/>
      <c r="AO9" s="48"/>
      <c r="AP9" s="48"/>
      <c r="AQ9" s="48"/>
      <c r="AR9" s="48"/>
      <c r="AS9" s="48"/>
      <c r="AT9" s="51" t="s">
        <v>20</v>
      </c>
      <c r="AU9" s="48"/>
      <c r="AV9" s="48"/>
      <c r="AW9" s="48"/>
      <c r="AX9" s="48"/>
      <c r="AY9" s="48"/>
      <c r="AZ9" s="48"/>
      <c r="BA9" s="49"/>
      <c r="BB9" s="52" t="s">
        <v>19</v>
      </c>
      <c r="BC9" s="48"/>
      <c r="BD9" s="48"/>
      <c r="BE9" s="48"/>
      <c r="BF9" s="48"/>
      <c r="BG9" s="48"/>
      <c r="BH9" s="48"/>
      <c r="BI9" s="52" t="s">
        <v>20</v>
      </c>
      <c r="BJ9" s="48"/>
      <c r="BK9" s="48"/>
      <c r="BL9" s="48"/>
      <c r="BM9" s="48"/>
      <c r="BN9" s="48"/>
      <c r="BO9" s="48"/>
      <c r="BP9" s="49"/>
    </row>
    <row r="10" ht="17.25" customHeight="1">
      <c r="A10" s="53"/>
      <c r="I10" s="54" t="s">
        <v>21</v>
      </c>
      <c r="J10" s="54" t="s">
        <v>22</v>
      </c>
      <c r="K10" s="54" t="s">
        <v>22</v>
      </c>
      <c r="L10" s="54" t="s">
        <v>23</v>
      </c>
      <c r="M10" s="54" t="s">
        <v>22</v>
      </c>
      <c r="N10" s="54" t="s">
        <v>24</v>
      </c>
      <c r="O10" s="54" t="s">
        <v>21</v>
      </c>
      <c r="P10" s="54" t="s">
        <v>21</v>
      </c>
      <c r="Q10" s="54" t="s">
        <v>22</v>
      </c>
      <c r="R10" s="54" t="s">
        <v>22</v>
      </c>
      <c r="S10" s="54" t="s">
        <v>23</v>
      </c>
      <c r="T10" s="54" t="s">
        <v>22</v>
      </c>
      <c r="U10" s="54" t="s">
        <v>24</v>
      </c>
      <c r="V10" s="54" t="s">
        <v>21</v>
      </c>
      <c r="W10" s="54" t="s">
        <v>21</v>
      </c>
      <c r="X10" s="54" t="s">
        <v>21</v>
      </c>
      <c r="Y10" s="54" t="s">
        <v>22</v>
      </c>
      <c r="Z10" s="54" t="s">
        <v>22</v>
      </c>
      <c r="AA10" s="54" t="s">
        <v>23</v>
      </c>
      <c r="AB10" s="54" t="s">
        <v>22</v>
      </c>
      <c r="AC10" s="54" t="s">
        <v>24</v>
      </c>
      <c r="AD10" s="54" t="s">
        <v>21</v>
      </c>
      <c r="AE10" s="54" t="s">
        <v>21</v>
      </c>
      <c r="AF10" s="54" t="s">
        <v>22</v>
      </c>
      <c r="AG10" s="54" t="s">
        <v>22</v>
      </c>
      <c r="AH10" s="54" t="s">
        <v>23</v>
      </c>
      <c r="AI10" s="54" t="s">
        <v>22</v>
      </c>
      <c r="AJ10" s="54" t="s">
        <v>24</v>
      </c>
      <c r="AK10" s="54" t="s">
        <v>21</v>
      </c>
      <c r="AL10" s="54" t="s">
        <v>21</v>
      </c>
      <c r="AM10" s="54" t="s">
        <v>21</v>
      </c>
      <c r="AN10" s="54" t="s">
        <v>22</v>
      </c>
      <c r="AO10" s="54" t="s">
        <v>22</v>
      </c>
      <c r="AP10" s="54" t="s">
        <v>23</v>
      </c>
      <c r="AQ10" s="54" t="s">
        <v>22</v>
      </c>
      <c r="AR10" s="54" t="s">
        <v>24</v>
      </c>
      <c r="AS10" s="54" t="s">
        <v>21</v>
      </c>
      <c r="AT10" s="54" t="s">
        <v>21</v>
      </c>
      <c r="AU10" s="54" t="s">
        <v>22</v>
      </c>
      <c r="AV10" s="54" t="s">
        <v>22</v>
      </c>
      <c r="AW10" s="54" t="s">
        <v>23</v>
      </c>
      <c r="AX10" s="54" t="s">
        <v>22</v>
      </c>
      <c r="AY10" s="54" t="s">
        <v>24</v>
      </c>
      <c r="AZ10" s="54" t="s">
        <v>21</v>
      </c>
      <c r="BA10" s="54" t="s">
        <v>21</v>
      </c>
      <c r="BB10" s="54" t="s">
        <v>21</v>
      </c>
      <c r="BC10" s="54" t="s">
        <v>22</v>
      </c>
      <c r="BD10" s="54" t="s">
        <v>22</v>
      </c>
      <c r="BE10" s="54" t="s">
        <v>23</v>
      </c>
      <c r="BF10" s="54" t="s">
        <v>22</v>
      </c>
      <c r="BG10" s="54" t="s">
        <v>24</v>
      </c>
      <c r="BH10" s="54" t="s">
        <v>21</v>
      </c>
      <c r="BI10" s="54" t="s">
        <v>21</v>
      </c>
      <c r="BJ10" s="54" t="s">
        <v>22</v>
      </c>
      <c r="BK10" s="54" t="s">
        <v>22</v>
      </c>
      <c r="BL10" s="54" t="s">
        <v>23</v>
      </c>
      <c r="BM10" s="54" t="s">
        <v>22</v>
      </c>
      <c r="BN10" s="54" t="s">
        <v>24</v>
      </c>
      <c r="BO10" s="54" t="s">
        <v>21</v>
      </c>
      <c r="BP10" s="54" t="s">
        <v>21</v>
      </c>
    </row>
    <row r="11" ht="21.0" customHeight="1">
      <c r="A11" s="35"/>
      <c r="B11" s="55">
        <v>1.0</v>
      </c>
      <c r="C11" s="56" t="s">
        <v>25</v>
      </c>
      <c r="D11" s="57"/>
      <c r="E11" s="58"/>
      <c r="F11" s="58"/>
      <c r="G11" s="57"/>
      <c r="H11" s="57"/>
      <c r="I11" s="59"/>
      <c r="J11" s="60"/>
      <c r="K11" s="61"/>
      <c r="L11" s="61"/>
      <c r="M11" s="62"/>
      <c r="N11" s="59"/>
      <c r="O11" s="62"/>
      <c r="P11" s="59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ht="17.25" customHeight="1" outlineLevel="1">
      <c r="A12" s="63"/>
      <c r="B12" s="64">
        <v>43101.0</v>
      </c>
      <c r="C12" s="65" t="s">
        <v>26</v>
      </c>
      <c r="D12" s="65" t="s">
        <v>27</v>
      </c>
      <c r="E12" s="66">
        <v>44756.0</v>
      </c>
      <c r="F12" s="66">
        <v>44770.0</v>
      </c>
      <c r="G12" s="67">
        <f t="shared" ref="G12:G14" si="1">DAYS360(E12,F12)</f>
        <v>14</v>
      </c>
      <c r="H12" s="68">
        <v>1.0</v>
      </c>
      <c r="I12" s="69"/>
      <c r="J12" s="70"/>
      <c r="K12" s="71"/>
      <c r="L12" s="71"/>
      <c r="M12" s="72"/>
      <c r="N12" s="73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</row>
    <row r="13" ht="17.25" customHeight="1" outlineLevel="1">
      <c r="A13" s="63"/>
      <c r="B13" s="74" t="s">
        <v>28</v>
      </c>
      <c r="C13" s="65" t="s">
        <v>29</v>
      </c>
      <c r="D13" s="65" t="s">
        <v>27</v>
      </c>
      <c r="E13" s="66">
        <v>44756.0</v>
      </c>
      <c r="F13" s="66">
        <v>44770.0</v>
      </c>
      <c r="G13" s="67">
        <f t="shared" si="1"/>
        <v>14</v>
      </c>
      <c r="H13" s="68">
        <v>0.1</v>
      </c>
      <c r="I13" s="75"/>
      <c r="J13" s="76"/>
      <c r="K13" s="77"/>
      <c r="L13" s="77"/>
      <c r="M13" s="78"/>
      <c r="N13" s="77"/>
      <c r="O13" s="78"/>
      <c r="P13" s="78"/>
      <c r="Q13" s="78"/>
      <c r="R13" s="78"/>
      <c r="S13" s="78"/>
      <c r="T13" s="78"/>
      <c r="U13" s="78"/>
      <c r="V13" s="78"/>
      <c r="W13" s="78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</row>
    <row r="14" ht="17.25" customHeight="1" outlineLevel="1">
      <c r="A14" s="63"/>
      <c r="B14" s="64">
        <v>43132.0</v>
      </c>
      <c r="C14" s="65" t="s">
        <v>30</v>
      </c>
      <c r="D14" s="65" t="s">
        <v>31</v>
      </c>
      <c r="E14" s="66">
        <v>44756.0</v>
      </c>
      <c r="F14" s="66">
        <v>44770.0</v>
      </c>
      <c r="G14" s="67">
        <f t="shared" si="1"/>
        <v>14</v>
      </c>
      <c r="H14" s="68">
        <v>1.0</v>
      </c>
      <c r="I14" s="75"/>
      <c r="J14" s="76"/>
      <c r="K14" s="77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</row>
    <row r="15" ht="21.0" customHeight="1">
      <c r="A15" s="35"/>
      <c r="B15" s="55">
        <v>2.0</v>
      </c>
      <c r="C15" s="56" t="s">
        <v>32</v>
      </c>
      <c r="D15" s="57"/>
      <c r="E15" s="58"/>
      <c r="F15" s="58"/>
      <c r="G15" s="80"/>
      <c r="H15" s="57"/>
      <c r="I15" s="59"/>
      <c r="J15" s="60"/>
      <c r="K15" s="61"/>
      <c r="L15" s="61"/>
      <c r="M15" s="62"/>
      <c r="N15" s="59"/>
      <c r="O15" s="62"/>
      <c r="P15" s="59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</row>
    <row r="16" ht="17.25" customHeight="1" outlineLevel="1">
      <c r="A16" s="63"/>
      <c r="B16" s="64">
        <v>43102.0</v>
      </c>
      <c r="C16" s="65" t="s">
        <v>33</v>
      </c>
      <c r="D16" s="65" t="s">
        <v>27</v>
      </c>
      <c r="E16" s="66">
        <v>44770.0</v>
      </c>
      <c r="F16" s="66">
        <v>44784.0</v>
      </c>
      <c r="G16" s="67">
        <f t="shared" ref="G16:G18" si="2">DAYS360(E16,F16)</f>
        <v>13</v>
      </c>
      <c r="H16" s="68">
        <v>0.0</v>
      </c>
      <c r="I16" s="81"/>
      <c r="J16" s="82"/>
      <c r="K16" s="73"/>
      <c r="L16" s="73"/>
      <c r="M16" s="73"/>
      <c r="N16" s="72"/>
      <c r="O16" s="72"/>
      <c r="P16" s="75"/>
      <c r="Q16" s="76"/>
      <c r="R16" s="77"/>
      <c r="S16" s="77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5"/>
      <c r="AF16" s="76"/>
      <c r="AG16" s="77"/>
      <c r="AH16" s="77"/>
      <c r="AI16" s="78"/>
      <c r="AJ16" s="78"/>
      <c r="AK16" s="78"/>
      <c r="AL16" s="78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</row>
    <row r="17" ht="17.25" customHeight="1" outlineLevel="1">
      <c r="A17" s="63"/>
      <c r="B17" s="64">
        <v>43133.0</v>
      </c>
      <c r="C17" s="65" t="s">
        <v>34</v>
      </c>
      <c r="D17" s="65" t="s">
        <v>27</v>
      </c>
      <c r="E17" s="66">
        <v>44770.0</v>
      </c>
      <c r="F17" s="66">
        <v>44784.0</v>
      </c>
      <c r="G17" s="67">
        <f t="shared" si="2"/>
        <v>13</v>
      </c>
      <c r="H17" s="68">
        <v>1.0</v>
      </c>
      <c r="I17" s="83"/>
      <c r="J17" s="84"/>
      <c r="K17" s="85"/>
      <c r="L17" s="85"/>
      <c r="M17" s="79"/>
      <c r="N17" s="85"/>
      <c r="O17" s="79"/>
      <c r="P17" s="75"/>
      <c r="Q17" s="76"/>
      <c r="R17" s="77"/>
      <c r="S17" s="77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5"/>
      <c r="AF17" s="76"/>
      <c r="AG17" s="77"/>
      <c r="AH17" s="77"/>
      <c r="AI17" s="78"/>
      <c r="AJ17" s="78"/>
      <c r="AK17" s="78"/>
      <c r="AL17" s="78"/>
      <c r="AM17" s="79"/>
      <c r="AN17" s="79"/>
      <c r="AO17" s="79"/>
      <c r="AP17" s="79"/>
      <c r="AQ17" s="72"/>
      <c r="AR17" s="72"/>
      <c r="AS17" s="72"/>
      <c r="AT17" s="86"/>
      <c r="AU17" s="87"/>
      <c r="AV17" s="87"/>
      <c r="AW17" s="79"/>
      <c r="AX17" s="79"/>
      <c r="AY17" s="79"/>
      <c r="AZ17" s="79"/>
      <c r="BA17" s="79"/>
      <c r="BB17" s="79"/>
      <c r="BC17" s="79"/>
      <c r="BD17" s="79"/>
      <c r="BE17" s="79"/>
      <c r="BF17" s="72"/>
      <c r="BG17" s="72"/>
      <c r="BH17" s="72"/>
      <c r="BI17" s="86"/>
      <c r="BJ17" s="87"/>
      <c r="BK17" s="87"/>
      <c r="BL17" s="79"/>
      <c r="BM17" s="79"/>
      <c r="BN17" s="79"/>
      <c r="BO17" s="79"/>
      <c r="BP17" s="79"/>
    </row>
    <row r="18" ht="17.25" customHeight="1" outlineLevel="1">
      <c r="A18" s="63"/>
      <c r="B18" s="64">
        <v>43161.0</v>
      </c>
      <c r="C18" s="65" t="s">
        <v>35</v>
      </c>
      <c r="D18" s="65" t="s">
        <v>31</v>
      </c>
      <c r="E18" s="66">
        <v>44770.0</v>
      </c>
      <c r="F18" s="66">
        <v>44784.0</v>
      </c>
      <c r="G18" s="67">
        <f t="shared" si="2"/>
        <v>13</v>
      </c>
      <c r="H18" s="68">
        <v>1.0</v>
      </c>
      <c r="I18" s="83"/>
      <c r="J18" s="84"/>
      <c r="K18" s="85"/>
      <c r="L18" s="85"/>
      <c r="M18" s="79"/>
      <c r="N18" s="79"/>
      <c r="O18" s="79"/>
      <c r="P18" s="75"/>
      <c r="Q18" s="76"/>
      <c r="R18" s="77"/>
      <c r="S18" s="77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5"/>
      <c r="AF18" s="76"/>
      <c r="AG18" s="77"/>
      <c r="AH18" s="77"/>
      <c r="AI18" s="78"/>
      <c r="AJ18" s="78"/>
      <c r="AK18" s="78"/>
      <c r="AL18" s="78"/>
      <c r="AM18" s="88"/>
      <c r="AN18" s="88"/>
      <c r="AO18" s="88"/>
      <c r="AP18" s="88"/>
      <c r="AQ18" s="88"/>
      <c r="AR18" s="88"/>
      <c r="AS18" s="88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</row>
    <row r="19" ht="17.25" customHeight="1" outlineLevel="1">
      <c r="A19" s="63"/>
      <c r="B19" s="89"/>
      <c r="C19" s="90"/>
      <c r="D19" s="90"/>
      <c r="E19" s="91"/>
      <c r="F19" s="91"/>
      <c r="G19" s="67"/>
      <c r="H19" s="92"/>
      <c r="I19" s="93"/>
      <c r="J19" s="94"/>
      <c r="K19" s="95"/>
      <c r="L19" s="95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</row>
    <row r="20" ht="21.0" customHeight="1">
      <c r="A20" s="35"/>
      <c r="B20" s="55">
        <v>3.0</v>
      </c>
      <c r="C20" s="56" t="s">
        <v>36</v>
      </c>
      <c r="D20" s="57"/>
      <c r="E20" s="58"/>
      <c r="F20" s="58"/>
      <c r="G20" s="80"/>
      <c r="H20" s="57"/>
      <c r="I20" s="59"/>
      <c r="J20" s="60"/>
      <c r="K20" s="61"/>
      <c r="L20" s="61"/>
      <c r="M20" s="62"/>
      <c r="N20" s="59"/>
      <c r="O20" s="62"/>
      <c r="P20" s="59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</row>
    <row r="21" ht="17.25" customHeight="1" outlineLevel="1">
      <c r="A21" s="63"/>
      <c r="B21" s="97" t="s">
        <v>37</v>
      </c>
      <c r="C21" s="65" t="s">
        <v>38</v>
      </c>
      <c r="D21" s="65" t="s">
        <v>27</v>
      </c>
      <c r="E21" s="66">
        <v>44784.0</v>
      </c>
      <c r="F21" s="66">
        <v>44798.0</v>
      </c>
      <c r="G21" s="67">
        <f t="shared" ref="G21:G23" si="3">DAYS360(E21,F21)</f>
        <v>14</v>
      </c>
      <c r="H21" s="68">
        <v>0.0</v>
      </c>
      <c r="I21" s="81"/>
      <c r="J21" s="82"/>
      <c r="K21" s="73"/>
      <c r="L21" s="73"/>
      <c r="M21" s="73"/>
      <c r="N21" s="79"/>
      <c r="O21" s="79"/>
      <c r="P21" s="79"/>
      <c r="Q21" s="79"/>
      <c r="R21" s="79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5"/>
      <c r="AF21" s="76"/>
      <c r="AG21" s="77"/>
      <c r="AH21" s="77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5"/>
      <c r="AU21" s="76"/>
      <c r="AV21" s="77"/>
      <c r="AW21" s="77"/>
      <c r="AX21" s="78"/>
      <c r="AY21" s="78"/>
      <c r="AZ21" s="78"/>
      <c r="BA21" s="78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</row>
    <row r="22" ht="17.25" customHeight="1" outlineLevel="1">
      <c r="A22" s="63"/>
      <c r="B22" s="98" t="s">
        <v>39</v>
      </c>
      <c r="C22" s="65" t="s">
        <v>40</v>
      </c>
      <c r="D22" s="65" t="s">
        <v>31</v>
      </c>
      <c r="E22" s="66">
        <v>44784.0</v>
      </c>
      <c r="F22" s="66">
        <v>44798.0</v>
      </c>
      <c r="G22" s="67">
        <f t="shared" si="3"/>
        <v>14</v>
      </c>
      <c r="H22" s="68">
        <v>1.0</v>
      </c>
      <c r="I22" s="83"/>
      <c r="J22" s="84"/>
      <c r="K22" s="85"/>
      <c r="L22" s="85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5"/>
      <c r="AF22" s="76"/>
      <c r="AG22" s="77"/>
      <c r="AH22" s="77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5"/>
      <c r="AU22" s="76"/>
      <c r="AV22" s="77"/>
      <c r="AW22" s="77"/>
      <c r="AX22" s="78"/>
      <c r="AY22" s="78"/>
      <c r="AZ22" s="78"/>
      <c r="BA22" s="78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</row>
    <row r="23" ht="17.25" customHeight="1" outlineLevel="1">
      <c r="A23" s="63"/>
      <c r="B23" s="99" t="s">
        <v>41</v>
      </c>
      <c r="C23" s="65" t="s">
        <v>42</v>
      </c>
      <c r="D23" s="65" t="s">
        <v>31</v>
      </c>
      <c r="E23" s="66">
        <v>44784.0</v>
      </c>
      <c r="F23" s="66">
        <v>44798.0</v>
      </c>
      <c r="G23" s="67">
        <f t="shared" si="3"/>
        <v>14</v>
      </c>
      <c r="H23" s="68">
        <v>1.0</v>
      </c>
      <c r="I23" s="83"/>
      <c r="J23" s="84"/>
      <c r="K23" s="85"/>
      <c r="L23" s="85"/>
      <c r="M23" s="79"/>
      <c r="N23" s="79"/>
      <c r="O23" s="79"/>
      <c r="P23" s="79"/>
      <c r="Q23" s="79"/>
      <c r="R23" s="79"/>
      <c r="S23" s="73"/>
      <c r="T23" s="73"/>
      <c r="U23" s="73"/>
      <c r="V23" s="73"/>
      <c r="W23" s="79"/>
      <c r="X23" s="79"/>
      <c r="Y23" s="79"/>
      <c r="Z23" s="79"/>
      <c r="AA23" s="79"/>
      <c r="AB23" s="79"/>
      <c r="AC23" s="79"/>
      <c r="AD23" s="79"/>
      <c r="AE23" s="75"/>
      <c r="AF23" s="76"/>
      <c r="AG23" s="77"/>
      <c r="AH23" s="77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5"/>
      <c r="AU23" s="76"/>
      <c r="AV23" s="77"/>
      <c r="AW23" s="77"/>
      <c r="AX23" s="78"/>
      <c r="AY23" s="78"/>
      <c r="AZ23" s="78"/>
      <c r="BA23" s="78"/>
      <c r="BB23" s="88"/>
      <c r="BC23" s="88"/>
      <c r="BD23" s="88"/>
      <c r="BE23" s="88"/>
      <c r="BF23" s="88"/>
      <c r="BG23" s="88"/>
      <c r="BH23" s="88"/>
      <c r="BI23" s="79"/>
      <c r="BJ23" s="79"/>
      <c r="BK23" s="79"/>
      <c r="BL23" s="79"/>
      <c r="BM23" s="79"/>
      <c r="BN23" s="79"/>
      <c r="BO23" s="79"/>
      <c r="BP23" s="79"/>
    </row>
    <row r="24" ht="21.0" customHeight="1">
      <c r="A24" s="35"/>
      <c r="B24" s="55">
        <v>4.0</v>
      </c>
      <c r="C24" s="56" t="s">
        <v>43</v>
      </c>
      <c r="D24" s="57"/>
      <c r="E24" s="58"/>
      <c r="F24" s="58"/>
      <c r="G24" s="80"/>
      <c r="H24" s="57"/>
      <c r="I24" s="59"/>
      <c r="J24" s="60"/>
      <c r="K24" s="61"/>
      <c r="L24" s="61"/>
      <c r="M24" s="62"/>
      <c r="N24" s="59"/>
      <c r="O24" s="62"/>
      <c r="P24" s="59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</row>
    <row r="25" ht="17.25" customHeight="1" outlineLevel="1">
      <c r="A25" s="63"/>
      <c r="B25" s="64">
        <v>43104.0</v>
      </c>
      <c r="C25" s="65" t="s">
        <v>44</v>
      </c>
      <c r="D25" s="65" t="s">
        <v>27</v>
      </c>
      <c r="E25" s="66">
        <v>44798.0</v>
      </c>
      <c r="F25" s="66">
        <v>44812.0</v>
      </c>
      <c r="G25" s="67">
        <f t="shared" ref="G25:G28" si="4">DAYS360(E25,F25)</f>
        <v>13</v>
      </c>
      <c r="H25" s="68">
        <v>0.0</v>
      </c>
      <c r="I25" s="81"/>
      <c r="J25" s="82"/>
      <c r="K25" s="73"/>
      <c r="L25" s="73"/>
      <c r="M25" s="73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5"/>
      <c r="AU25" s="76"/>
      <c r="AV25" s="77"/>
      <c r="AW25" s="77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5"/>
      <c r="BJ25" s="76"/>
      <c r="BK25" s="77"/>
      <c r="BL25" s="77"/>
      <c r="BM25" s="78"/>
      <c r="BN25" s="78"/>
      <c r="BO25" s="78"/>
      <c r="BP25" s="78"/>
    </row>
    <row r="26" ht="17.25" customHeight="1" outlineLevel="1">
      <c r="A26" s="63"/>
      <c r="B26" s="64">
        <v>43135.0</v>
      </c>
      <c r="C26" s="65" t="s">
        <v>45</v>
      </c>
      <c r="D26" s="65" t="s">
        <v>31</v>
      </c>
      <c r="E26" s="66">
        <v>44798.0</v>
      </c>
      <c r="F26" s="66">
        <v>44812.0</v>
      </c>
      <c r="G26" s="67">
        <f t="shared" si="4"/>
        <v>13</v>
      </c>
      <c r="H26" s="68">
        <v>1.0</v>
      </c>
      <c r="I26" s="83"/>
      <c r="J26" s="84"/>
      <c r="K26" s="85"/>
      <c r="L26" s="85"/>
      <c r="M26" s="79"/>
      <c r="N26" s="72"/>
      <c r="O26" s="72"/>
      <c r="P26" s="72"/>
      <c r="Q26" s="72"/>
      <c r="R26" s="72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</row>
    <row r="27" ht="17.25" customHeight="1" outlineLevel="1">
      <c r="A27" s="63"/>
      <c r="B27" s="64">
        <v>43163.0</v>
      </c>
      <c r="C27" s="65" t="s">
        <v>46</v>
      </c>
      <c r="D27" s="65" t="s">
        <v>31</v>
      </c>
      <c r="E27" s="66">
        <v>44798.0</v>
      </c>
      <c r="F27" s="66">
        <v>44812.0</v>
      </c>
      <c r="G27" s="67">
        <f t="shared" si="4"/>
        <v>13</v>
      </c>
      <c r="H27" s="68">
        <v>1.0</v>
      </c>
      <c r="I27" s="83"/>
      <c r="J27" s="84"/>
      <c r="K27" s="85"/>
      <c r="L27" s="85"/>
      <c r="M27" s="79"/>
      <c r="N27" s="72"/>
      <c r="O27" s="72"/>
      <c r="P27" s="72"/>
      <c r="Q27" s="72"/>
      <c r="R27" s="72"/>
      <c r="S27" s="73"/>
      <c r="T27" s="73"/>
      <c r="U27" s="73"/>
      <c r="V27" s="73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</row>
    <row r="28" ht="17.25" customHeight="1" outlineLevel="1">
      <c r="A28" s="63"/>
      <c r="B28" s="64">
        <v>43194.0</v>
      </c>
      <c r="C28" s="65"/>
      <c r="D28" s="65"/>
      <c r="E28" s="66"/>
      <c r="F28" s="66"/>
      <c r="G28" s="67">
        <f t="shared" si="4"/>
        <v>0</v>
      </c>
      <c r="H28" s="100">
        <v>0.0</v>
      </c>
      <c r="I28" s="83"/>
      <c r="J28" s="84"/>
      <c r="K28" s="85"/>
      <c r="L28" s="85"/>
      <c r="M28" s="79"/>
      <c r="N28" s="72"/>
      <c r="O28" s="72"/>
      <c r="P28" s="72"/>
      <c r="Q28" s="72"/>
      <c r="R28" s="72"/>
      <c r="S28" s="73"/>
      <c r="T28" s="73"/>
      <c r="U28" s="73"/>
      <c r="V28" s="73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</row>
    <row r="29" ht="21.0" customHeight="1">
      <c r="A29" s="35"/>
      <c r="B29" s="35"/>
      <c r="C29" s="90"/>
      <c r="D29" s="90"/>
      <c r="E29" s="101"/>
      <c r="F29" s="101"/>
      <c r="G29" s="102"/>
      <c r="H29" s="102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</row>
    <row r="30" ht="21.0" customHeight="1">
      <c r="A30" s="35"/>
      <c r="B30" s="35"/>
      <c r="C30" s="90"/>
      <c r="D30" s="90"/>
      <c r="E30" s="101"/>
      <c r="F30" s="101"/>
      <c r="G30" s="102"/>
      <c r="H30" s="102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</row>
    <row r="31" ht="21.0" customHeight="1">
      <c r="A31" s="35"/>
      <c r="B31" s="35"/>
      <c r="C31" s="90"/>
      <c r="D31" s="90"/>
      <c r="E31" s="101"/>
      <c r="F31" s="101"/>
      <c r="G31" s="102"/>
      <c r="H31" s="102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</row>
  </sheetData>
  <mergeCells count="30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O9"/>
    <mergeCell ref="P9:W9"/>
    <mergeCell ref="X9:AD9"/>
    <mergeCell ref="AE9:AL9"/>
    <mergeCell ref="AM9:AS9"/>
    <mergeCell ref="AT9:BA9"/>
    <mergeCell ref="BB9:BH9"/>
    <mergeCell ref="BI9:BP9"/>
    <mergeCell ref="B5:C5"/>
    <mergeCell ref="D5:G5"/>
    <mergeCell ref="I5:O5"/>
    <mergeCell ref="P5:AA5"/>
    <mergeCell ref="B8:B10"/>
    <mergeCell ref="C8:C10"/>
    <mergeCell ref="D8:D10"/>
  </mergeCells>
  <conditionalFormatting sqref="H12:H14 H16:H2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28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