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707246\Downloads\"/>
    </mc:Choice>
  </mc:AlternateContent>
  <xr:revisionPtr revIDLastSave="0" documentId="13_ncr:1_{03156A83-4668-46F7-ADB3-CC31A286F93C}" xr6:coauthVersionLast="47" xr6:coauthVersionMax="47" xr10:uidLastSave="{00000000-0000-0000-0000-000000000000}"/>
  <bookViews>
    <workbookView xWindow="-120" yWindow="-120" windowWidth="20730" windowHeight="11160" xr2:uid="{99283EFE-719F-4128-BC8E-F3C3DAC39E5F}"/>
  </bookViews>
  <sheets>
    <sheet name="Simulador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5" i="2"/>
  <c r="K63" i="2" l="1"/>
</calcChain>
</file>

<file path=xl/sharedStrings.xml><?xml version="1.0" encoding="utf-8"?>
<sst xmlns="http://schemas.openxmlformats.org/spreadsheetml/2006/main" count="199" uniqueCount="74">
  <si>
    <t>Coefficients</t>
  </si>
  <si>
    <t>:</t>
  </si>
  <si>
    <t>Estimate</t>
  </si>
  <si>
    <t>Std. Error</t>
  </si>
  <si>
    <t>t value</t>
  </si>
  <si>
    <t>Pr(&gt;|t|)</t>
  </si>
  <si>
    <t>(Intercept)</t>
  </si>
  <si>
    <t>***</t>
  </si>
  <si>
    <t>.</t>
  </si>
  <si>
    <t>**</t>
  </si>
  <si>
    <t>*</t>
  </si>
  <si>
    <t>Simulador</t>
  </si>
  <si>
    <t>Valores</t>
  </si>
  <si>
    <t>016399044a</t>
  </si>
  <si>
    <t>087235d61e</t>
  </si>
  <si>
    <t>0b846350ef</t>
  </si>
  <si>
    <t>0e2ab0831c</t>
  </si>
  <si>
    <t>174825d438</t>
  </si>
  <si>
    <t>1f222e3669</t>
  </si>
  <si>
    <t>1f3058af83</t>
  </si>
  <si>
    <t>253eb5ef11</t>
  </si>
  <si>
    <t>25bbf0e7e7</t>
  </si>
  <si>
    <t>2719b72c0d</t>
  </si>
  <si>
    <t>298ed82b22</t>
  </si>
  <si>
    <t>29bbd86997</t>
  </si>
  <si>
    <t>2bc6ab42f7</t>
  </si>
  <si>
    <t>2d7fe4693a</t>
  </si>
  <si>
    <t>3e200bf766</t>
  </si>
  <si>
    <t>3eb53ae932</t>
  </si>
  <si>
    <t>435dec85e2</t>
  </si>
  <si>
    <t>49756d8e0f</t>
  </si>
  <si>
    <t>4fc17427c8</t>
  </si>
  <si>
    <t>5b862c0a8f</t>
  </si>
  <si>
    <t>5f360995ef</t>
  </si>
  <si>
    <t>60ec1426ce</t>
  </si>
  <si>
    <t>65aed7dc1f</t>
  </si>
  <si>
    <t>6db53d265a</t>
  </si>
  <si>
    <t>7734c0c22f</t>
  </si>
  <si>
    <t>77b3b41efa</t>
  </si>
  <si>
    <t>7841b6a5b1</t>
  </si>
  <si>
    <t>789b5244a9</t>
  </si>
  <si>
    <t>7fe6cb4c98</t>
  </si>
  <si>
    <t>87b982928b</t>
  </si>
  <si>
    <t>8c2e088a3d</t>
  </si>
  <si>
    <t>8de0382f02</t>
  </si>
  <si>
    <t>8f5f7c556a</t>
  </si>
  <si>
    <t>96c30c7eef</t>
  </si>
  <si>
    <t>a14fd026ce</t>
  </si>
  <si>
    <t>abca7a848f</t>
  </si>
  <si>
    <t>ae08d2297e</t>
  </si>
  <si>
    <t>aee1e4fc85</t>
  </si>
  <si>
    <t>b4112a94a6</t>
  </si>
  <si>
    <t>bdf934caa7</t>
  </si>
  <si>
    <t>beb6e17af1</t>
  </si>
  <si>
    <t>c0c3df65b1</t>
  </si>
  <si>
    <t>c1b8ce2354</t>
  </si>
  <si>
    <t>d2c775fa99</t>
  </si>
  <si>
    <t>d4d6566f9c</t>
  </si>
  <si>
    <t>e7ee22effb</t>
  </si>
  <si>
    <t>e86a2190c1</t>
  </si>
  <si>
    <t>ea0f4a32e3</t>
  </si>
  <si>
    <t>ed7e658a27</t>
  </si>
  <si>
    <t>f013b60e50</t>
  </si>
  <si>
    <t>f0a0febd35</t>
  </si>
  <si>
    <t>f66b98dd69</t>
  </si>
  <si>
    <t>fdf8628ca7</t>
  </si>
  <si>
    <t>fe0318e273</t>
  </si>
  <si>
    <t>06888ceac9_1</t>
  </si>
  <si>
    <t>384bec5dd1_1</t>
  </si>
  <si>
    <t>7cb7913148_6</t>
  </si>
  <si>
    <t>9a575e82a4_1</t>
  </si>
  <si>
    <t>&lt; 0,0000000000000002</t>
  </si>
  <si>
    <t>Valores*Coeficientes</t>
  </si>
  <si>
    <t>Predição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</si>
</sst>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5879-6D62-407B-882F-6611CE6A92C5}">
  <dimension ref="A1:K88"/>
  <sheetViews>
    <sheetView tabSelected="1" workbookViewId="0">
      <selection activeCell="H7" sqref="H7"/>
    </sheetView>
  </sheetViews>
  <sheetFormatPr defaultRowHeight="15" x14ac:dyDescent="0.25"/>
  <cols>
    <col min="1" max="1" width="18.42578125" style="1" customWidth="1"/>
    <col min="2" max="2" width="11.42578125" customWidth="1"/>
    <col min="3" max="3" width="10.7109375" customWidth="1"/>
    <col min="5" max="5" width="20.28515625" bestFit="1" customWidth="1"/>
    <col min="9" max="9" width="14.85546875" bestFit="1" customWidth="1"/>
    <col min="11" max="11" width="20.140625" bestFit="1" customWidth="1"/>
  </cols>
  <sheetData>
    <row r="1" spans="1:11" x14ac:dyDescent="0.25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2" t="s">
        <v>0</v>
      </c>
      <c r="B2" t="s">
        <v>1</v>
      </c>
    </row>
    <row r="3" spans="1:11" x14ac:dyDescent="0.25">
      <c r="A3" s="2"/>
      <c r="B3" t="s">
        <v>2</v>
      </c>
      <c r="C3" t="s">
        <v>3</v>
      </c>
      <c r="D3" t="s">
        <v>4</v>
      </c>
      <c r="E3" t="s">
        <v>5</v>
      </c>
    </row>
    <row r="4" spans="1:11" x14ac:dyDescent="0.25">
      <c r="A4" s="3" t="s">
        <v>6</v>
      </c>
      <c r="B4">
        <v>248.89009999999999</v>
      </c>
      <c r="C4">
        <v>17.277999999999999</v>
      </c>
      <c r="D4">
        <v>14.404999999999999</v>
      </c>
      <c r="E4" t="s">
        <v>71</v>
      </c>
      <c r="F4" t="s">
        <v>7</v>
      </c>
      <c r="J4" t="s">
        <v>12</v>
      </c>
      <c r="K4" t="s">
        <v>72</v>
      </c>
    </row>
    <row r="5" spans="1:11" x14ac:dyDescent="0.25">
      <c r="A5" s="3" t="s">
        <v>13</v>
      </c>
      <c r="B5">
        <v>-2.9999999999999997E-4</v>
      </c>
      <c r="C5">
        <v>5.3000000000000001E-5</v>
      </c>
      <c r="D5">
        <v>-5.173</v>
      </c>
      <c r="E5">
        <v>2.33186501E-7</v>
      </c>
      <c r="F5" t="s">
        <v>7</v>
      </c>
      <c r="I5" s="3" t="s">
        <v>13</v>
      </c>
      <c r="J5">
        <v>0</v>
      </c>
      <c r="K5">
        <f>J5*B5</f>
        <v>0</v>
      </c>
    </row>
    <row r="6" spans="1:11" x14ac:dyDescent="0.25">
      <c r="A6" s="3" t="s">
        <v>67</v>
      </c>
      <c r="B6">
        <v>-0.33050000000000002</v>
      </c>
      <c r="C6">
        <v>1.2800000000000001E-2</v>
      </c>
      <c r="D6">
        <v>-25.777999999999999</v>
      </c>
      <c r="E6" t="s">
        <v>71</v>
      </c>
      <c r="F6" t="s">
        <v>7</v>
      </c>
      <c r="I6" s="3" t="s">
        <v>67</v>
      </c>
      <c r="J6">
        <v>30</v>
      </c>
      <c r="K6">
        <f t="shared" ref="K6:K62" si="0">J6*B6</f>
        <v>-9.9150000000000009</v>
      </c>
    </row>
    <row r="7" spans="1:11" x14ac:dyDescent="0.25">
      <c r="A7" s="3" t="s">
        <v>14</v>
      </c>
      <c r="B7">
        <v>8.9999999999999998E-4</v>
      </c>
      <c r="C7">
        <v>1E-4</v>
      </c>
      <c r="D7">
        <v>7.2009999999999996</v>
      </c>
      <c r="E7">
        <v>6.2800000000000005E-13</v>
      </c>
      <c r="F7" t="s">
        <v>7</v>
      </c>
      <c r="I7" s="3" t="s">
        <v>14</v>
      </c>
      <c r="J7">
        <v>0</v>
      </c>
      <c r="K7">
        <f t="shared" si="0"/>
        <v>0</v>
      </c>
    </row>
    <row r="8" spans="1:11" x14ac:dyDescent="0.25">
      <c r="A8" s="3" t="s">
        <v>15</v>
      </c>
      <c r="B8">
        <v>1.3999999999999999E-6</v>
      </c>
      <c r="C8">
        <v>9.5000000000000001E-7</v>
      </c>
      <c r="D8">
        <v>1.4810000000000001</v>
      </c>
      <c r="E8">
        <v>0.13855400000000001</v>
      </c>
      <c r="I8" s="3" t="s">
        <v>15</v>
      </c>
      <c r="J8">
        <v>0</v>
      </c>
      <c r="K8">
        <f t="shared" si="0"/>
        <v>0</v>
      </c>
    </row>
    <row r="9" spans="1:11" x14ac:dyDescent="0.25">
      <c r="A9" s="3" t="s">
        <v>16</v>
      </c>
      <c r="B9">
        <v>-1.66E-4</v>
      </c>
      <c r="C9">
        <v>6.3299999999999994E-5</v>
      </c>
      <c r="D9">
        <v>-2.621</v>
      </c>
      <c r="E9">
        <v>8.7679999999999998E-3</v>
      </c>
      <c r="F9" t="s">
        <v>9</v>
      </c>
      <c r="I9" s="3" t="s">
        <v>16</v>
      </c>
      <c r="J9">
        <v>0</v>
      </c>
      <c r="K9">
        <f t="shared" si="0"/>
        <v>0</v>
      </c>
    </row>
    <row r="10" spans="1:11" x14ac:dyDescent="0.25">
      <c r="A10" s="3" t="s">
        <v>17</v>
      </c>
      <c r="B10">
        <v>-4.3467000000000002E-6</v>
      </c>
      <c r="C10">
        <v>2.959E-7</v>
      </c>
      <c r="D10">
        <v>-14.691000000000001</v>
      </c>
      <c r="E10" t="s">
        <v>71</v>
      </c>
      <c r="F10" t="s">
        <v>7</v>
      </c>
      <c r="I10" s="3" t="s">
        <v>17</v>
      </c>
      <c r="J10">
        <v>0</v>
      </c>
      <c r="K10">
        <f t="shared" si="0"/>
        <v>0</v>
      </c>
    </row>
    <row r="11" spans="1:11" x14ac:dyDescent="0.25">
      <c r="A11" s="3" t="s">
        <v>18</v>
      </c>
      <c r="B11">
        <v>1.6000000000000001E-3</v>
      </c>
      <c r="C11">
        <v>5.9999999999999995E-4</v>
      </c>
      <c r="D11">
        <v>2.8</v>
      </c>
      <c r="E11">
        <v>5.1110000000000001E-3</v>
      </c>
      <c r="F11" t="s">
        <v>9</v>
      </c>
      <c r="I11" s="3" t="s">
        <v>18</v>
      </c>
      <c r="J11">
        <v>0</v>
      </c>
      <c r="K11">
        <f t="shared" si="0"/>
        <v>0</v>
      </c>
    </row>
    <row r="12" spans="1:11" x14ac:dyDescent="0.25">
      <c r="A12" s="3" t="s">
        <v>19</v>
      </c>
      <c r="B12">
        <v>-1E-4</v>
      </c>
      <c r="C12">
        <v>2.3E-5</v>
      </c>
      <c r="D12">
        <v>-4.4370000000000003</v>
      </c>
      <c r="E12">
        <v>9.1707347429999996E-6</v>
      </c>
      <c r="F12" t="s">
        <v>7</v>
      </c>
      <c r="I12" s="3" t="s">
        <v>19</v>
      </c>
      <c r="J12">
        <v>0</v>
      </c>
      <c r="K12">
        <f t="shared" si="0"/>
        <v>0</v>
      </c>
    </row>
    <row r="13" spans="1:11" x14ac:dyDescent="0.25">
      <c r="A13" s="3" t="s">
        <v>20</v>
      </c>
      <c r="B13">
        <v>0.41970000000000002</v>
      </c>
      <c r="C13">
        <v>1.3899999999999999E-2</v>
      </c>
      <c r="D13">
        <v>30.137</v>
      </c>
      <c r="E13" t="s">
        <v>71</v>
      </c>
      <c r="F13" t="s">
        <v>7</v>
      </c>
      <c r="I13" s="3" t="s">
        <v>20</v>
      </c>
      <c r="J13">
        <v>0</v>
      </c>
      <c r="K13">
        <f t="shared" si="0"/>
        <v>0</v>
      </c>
    </row>
    <row r="14" spans="1:11" x14ac:dyDescent="0.25">
      <c r="A14" s="3" t="s">
        <v>21</v>
      </c>
      <c r="B14">
        <v>2.9999999999999997E-4</v>
      </c>
      <c r="C14">
        <v>1.1E-4</v>
      </c>
      <c r="D14">
        <v>2.7519999999999998</v>
      </c>
      <c r="E14">
        <v>5.9309999999999996E-3</v>
      </c>
      <c r="F14" t="s">
        <v>9</v>
      </c>
      <c r="I14" s="3" t="s">
        <v>21</v>
      </c>
      <c r="J14">
        <v>0</v>
      </c>
      <c r="K14">
        <f t="shared" si="0"/>
        <v>0</v>
      </c>
    </row>
    <row r="15" spans="1:11" x14ac:dyDescent="0.25">
      <c r="A15" s="3" t="s">
        <v>22</v>
      </c>
      <c r="B15">
        <v>-2.0000000000000001E-4</v>
      </c>
      <c r="C15">
        <v>1E-4</v>
      </c>
      <c r="D15">
        <v>-1.659</v>
      </c>
      <c r="E15">
        <v>9.7048999999999996E-2</v>
      </c>
      <c r="F15" t="s">
        <v>8</v>
      </c>
      <c r="I15" s="3" t="s">
        <v>22</v>
      </c>
      <c r="J15">
        <v>0</v>
      </c>
      <c r="K15">
        <f t="shared" si="0"/>
        <v>0</v>
      </c>
    </row>
    <row r="16" spans="1:11" x14ac:dyDescent="0.25">
      <c r="A16" s="3" t="s">
        <v>23</v>
      </c>
      <c r="B16">
        <v>-4.0300000000000002E-2</v>
      </c>
      <c r="C16">
        <v>1.8599999999999998E-2</v>
      </c>
      <c r="D16">
        <v>-2.17</v>
      </c>
      <c r="E16">
        <v>3.0029E-2</v>
      </c>
      <c r="F16" t="s">
        <v>10</v>
      </c>
      <c r="I16" s="3" t="s">
        <v>23</v>
      </c>
      <c r="J16">
        <v>0</v>
      </c>
      <c r="K16">
        <f t="shared" si="0"/>
        <v>0</v>
      </c>
    </row>
    <row r="17" spans="1:11" x14ac:dyDescent="0.25">
      <c r="A17" s="3" t="s">
        <v>24</v>
      </c>
      <c r="B17">
        <v>6.5799999999999997E-2</v>
      </c>
      <c r="C17">
        <v>1.83E-2</v>
      </c>
      <c r="D17">
        <v>3.5960000000000001</v>
      </c>
      <c r="E17">
        <v>3.2400000000000001E-4</v>
      </c>
      <c r="F17" t="s">
        <v>7</v>
      </c>
      <c r="I17" s="3" t="s">
        <v>24</v>
      </c>
      <c r="J17">
        <v>1</v>
      </c>
      <c r="K17">
        <f t="shared" si="0"/>
        <v>6.5799999999999997E-2</v>
      </c>
    </row>
    <row r="18" spans="1:11" x14ac:dyDescent="0.25">
      <c r="A18" s="3" t="s">
        <v>25</v>
      </c>
      <c r="B18">
        <v>-2.9999999999999997E-4</v>
      </c>
      <c r="C18">
        <v>3.1000000000000001E-5</v>
      </c>
      <c r="D18">
        <v>-10.384</v>
      </c>
      <c r="E18" t="s">
        <v>71</v>
      </c>
      <c r="F18" t="s">
        <v>7</v>
      </c>
      <c r="I18" s="3" t="s">
        <v>25</v>
      </c>
      <c r="J18">
        <v>1</v>
      </c>
      <c r="K18">
        <f t="shared" si="0"/>
        <v>-2.9999999999999997E-4</v>
      </c>
    </row>
    <row r="19" spans="1:11" x14ac:dyDescent="0.25">
      <c r="A19" s="3" t="s">
        <v>26</v>
      </c>
      <c r="B19">
        <v>-2.41E-2</v>
      </c>
      <c r="C19">
        <v>1.6999999999999999E-3</v>
      </c>
      <c r="D19">
        <v>-14.497999999999999</v>
      </c>
      <c r="E19" t="s">
        <v>71</v>
      </c>
      <c r="F19" t="s">
        <v>7</v>
      </c>
      <c r="I19" s="3" t="s">
        <v>26</v>
      </c>
      <c r="J19">
        <v>1</v>
      </c>
      <c r="K19">
        <f t="shared" si="0"/>
        <v>-2.41E-2</v>
      </c>
    </row>
    <row r="20" spans="1:11" x14ac:dyDescent="0.25">
      <c r="A20" s="3" t="s">
        <v>68</v>
      </c>
      <c r="B20">
        <v>-3.95E-2</v>
      </c>
      <c r="C20">
        <v>1.3299999999999999E-2</v>
      </c>
      <c r="D20">
        <v>-2.96</v>
      </c>
      <c r="E20">
        <v>3.0850000000000001E-3</v>
      </c>
      <c r="F20" t="s">
        <v>9</v>
      </c>
      <c r="I20" s="3" t="s">
        <v>68</v>
      </c>
      <c r="J20">
        <v>1</v>
      </c>
      <c r="K20">
        <f t="shared" si="0"/>
        <v>-3.95E-2</v>
      </c>
    </row>
    <row r="21" spans="1:11" x14ac:dyDescent="0.25">
      <c r="A21" s="3" t="s">
        <v>27</v>
      </c>
      <c r="B21">
        <v>-9.3399999999999993E-5</v>
      </c>
      <c r="C21">
        <v>2.0000000000000002E-5</v>
      </c>
      <c r="D21">
        <v>-4.3230000000000004</v>
      </c>
      <c r="E21">
        <v>1.5492237949000002E-5</v>
      </c>
      <c r="F21" t="s">
        <v>7</v>
      </c>
      <c r="I21" s="3" t="s">
        <v>27</v>
      </c>
      <c r="J21">
        <v>1</v>
      </c>
      <c r="K21">
        <f t="shared" si="0"/>
        <v>-9.3399999999999993E-5</v>
      </c>
    </row>
    <row r="22" spans="1:11" x14ac:dyDescent="0.25">
      <c r="A22" s="3" t="s">
        <v>28</v>
      </c>
      <c r="B22">
        <v>1198.8963000000001</v>
      </c>
      <c r="C22">
        <v>846.42150000000004</v>
      </c>
      <c r="D22">
        <v>1.4159999999999999</v>
      </c>
      <c r="E22">
        <v>0.15667200000000001</v>
      </c>
      <c r="I22" s="3" t="s">
        <v>28</v>
      </c>
      <c r="J22">
        <v>1</v>
      </c>
      <c r="K22">
        <f t="shared" si="0"/>
        <v>1198.8963000000001</v>
      </c>
    </row>
    <row r="23" spans="1:11" x14ac:dyDescent="0.25">
      <c r="A23" s="3" t="s">
        <v>29</v>
      </c>
      <c r="B23">
        <v>-44.182099999999998</v>
      </c>
      <c r="C23">
        <v>17.8568</v>
      </c>
      <c r="D23">
        <v>-2.4740000000000002</v>
      </c>
      <c r="E23">
        <v>1.3363E-2</v>
      </c>
      <c r="F23" t="s">
        <v>10</v>
      </c>
      <c r="I23" s="3" t="s">
        <v>29</v>
      </c>
      <c r="J23">
        <v>1</v>
      </c>
      <c r="K23">
        <f t="shared" si="0"/>
        <v>-44.182099999999998</v>
      </c>
    </row>
    <row r="24" spans="1:11" x14ac:dyDescent="0.25">
      <c r="A24" s="3" t="s">
        <v>30</v>
      </c>
      <c r="B24">
        <v>9.1999999999999998E-2</v>
      </c>
      <c r="C24">
        <v>1.78E-2</v>
      </c>
      <c r="D24">
        <v>5.1680000000000001</v>
      </c>
      <c r="E24">
        <v>2.4033118499999999E-7</v>
      </c>
      <c r="F24" t="s">
        <v>7</v>
      </c>
      <c r="I24" s="3" t="s">
        <v>30</v>
      </c>
      <c r="J24">
        <v>1</v>
      </c>
      <c r="K24">
        <f t="shared" si="0"/>
        <v>9.1999999999999998E-2</v>
      </c>
    </row>
    <row r="25" spans="1:11" x14ac:dyDescent="0.25">
      <c r="A25" s="3" t="s">
        <v>31</v>
      </c>
      <c r="B25">
        <v>3.1699999999999998E-5</v>
      </c>
      <c r="C25">
        <v>1.5E-5</v>
      </c>
      <c r="D25">
        <v>2.11</v>
      </c>
      <c r="E25">
        <v>3.4859000000000001E-2</v>
      </c>
      <c r="F25" t="s">
        <v>10</v>
      </c>
      <c r="I25" s="3" t="s">
        <v>31</v>
      </c>
      <c r="J25">
        <v>1</v>
      </c>
      <c r="K25">
        <f t="shared" si="0"/>
        <v>3.1699999999999998E-5</v>
      </c>
    </row>
    <row r="26" spans="1:11" x14ac:dyDescent="0.25">
      <c r="A26" s="3" t="s">
        <v>32</v>
      </c>
      <c r="B26">
        <v>1.4E-3</v>
      </c>
      <c r="C26">
        <v>6.0000000000000002E-5</v>
      </c>
      <c r="D26">
        <v>23.920999999999999</v>
      </c>
      <c r="E26" t="s">
        <v>71</v>
      </c>
      <c r="F26" t="s">
        <v>7</v>
      </c>
      <c r="I26" s="3" t="s">
        <v>32</v>
      </c>
      <c r="J26">
        <v>1</v>
      </c>
      <c r="K26">
        <f t="shared" si="0"/>
        <v>1.4E-3</v>
      </c>
    </row>
    <row r="27" spans="1:11" x14ac:dyDescent="0.25">
      <c r="A27" s="3" t="s">
        <v>33</v>
      </c>
      <c r="B27">
        <v>2E-3</v>
      </c>
      <c r="C27">
        <v>2.0000000000000001E-4</v>
      </c>
      <c r="D27">
        <v>10.993</v>
      </c>
      <c r="E27" t="s">
        <v>71</v>
      </c>
      <c r="F27" t="s">
        <v>7</v>
      </c>
      <c r="I27" s="3" t="s">
        <v>33</v>
      </c>
      <c r="J27">
        <v>1</v>
      </c>
      <c r="K27">
        <f t="shared" si="0"/>
        <v>2E-3</v>
      </c>
    </row>
    <row r="28" spans="1:11" x14ac:dyDescent="0.25">
      <c r="A28" s="3" t="s">
        <v>34</v>
      </c>
      <c r="B28">
        <v>6.2100000000000002E-2</v>
      </c>
      <c r="C28">
        <v>1.2699999999999999E-2</v>
      </c>
      <c r="D28">
        <v>4.8929999999999998</v>
      </c>
      <c r="E28">
        <v>1.0024025850000001E-6</v>
      </c>
      <c r="F28" t="s">
        <v>7</v>
      </c>
      <c r="I28" s="3" t="s">
        <v>34</v>
      </c>
      <c r="J28">
        <v>1</v>
      </c>
      <c r="K28">
        <f t="shared" si="0"/>
        <v>6.2100000000000002E-2</v>
      </c>
    </row>
    <row r="29" spans="1:11" x14ac:dyDescent="0.25">
      <c r="A29" s="3" t="s">
        <v>35</v>
      </c>
      <c r="B29">
        <v>2.0000000000000001E-4</v>
      </c>
      <c r="C29">
        <v>1E-4</v>
      </c>
      <c r="D29">
        <v>1.5149999999999999</v>
      </c>
      <c r="E29">
        <v>0.12986400000000001</v>
      </c>
      <c r="I29" s="3" t="s">
        <v>35</v>
      </c>
      <c r="J29">
        <v>1</v>
      </c>
      <c r="K29">
        <f t="shared" si="0"/>
        <v>2.0000000000000001E-4</v>
      </c>
    </row>
    <row r="30" spans="1:11" x14ac:dyDescent="0.25">
      <c r="A30" s="3" t="s">
        <v>36</v>
      </c>
      <c r="B30">
        <v>-7.9999999999999996E-6</v>
      </c>
      <c r="C30">
        <v>2.9560000000000003E-7</v>
      </c>
      <c r="D30">
        <v>-27.088999999999999</v>
      </c>
      <c r="E30" t="s">
        <v>71</v>
      </c>
      <c r="F30" t="s">
        <v>7</v>
      </c>
      <c r="I30" s="3" t="s">
        <v>36</v>
      </c>
      <c r="J30">
        <v>1</v>
      </c>
      <c r="K30">
        <f t="shared" si="0"/>
        <v>-7.9999999999999996E-6</v>
      </c>
    </row>
    <row r="31" spans="1:11" x14ac:dyDescent="0.25">
      <c r="A31" s="3" t="s">
        <v>37</v>
      </c>
      <c r="B31">
        <v>-3.6000000000000002E-4</v>
      </c>
      <c r="C31">
        <v>1.1E-4</v>
      </c>
      <c r="D31">
        <v>-3.1709999999999998</v>
      </c>
      <c r="E31">
        <v>1.524E-3</v>
      </c>
      <c r="F31" t="s">
        <v>9</v>
      </c>
      <c r="I31" s="3" t="s">
        <v>37</v>
      </c>
      <c r="J31">
        <v>1</v>
      </c>
      <c r="K31">
        <f t="shared" si="0"/>
        <v>-3.6000000000000002E-4</v>
      </c>
    </row>
    <row r="32" spans="1:11" x14ac:dyDescent="0.25">
      <c r="A32" s="3" t="s">
        <v>38</v>
      </c>
      <c r="B32">
        <v>-2.0000000000000001E-4</v>
      </c>
      <c r="C32">
        <v>8.0000000000000007E-5</v>
      </c>
      <c r="D32">
        <v>-2.3340000000000001</v>
      </c>
      <c r="E32">
        <v>1.9612000000000001E-2</v>
      </c>
      <c r="F32" t="s">
        <v>10</v>
      </c>
      <c r="I32" s="3" t="s">
        <v>38</v>
      </c>
      <c r="J32">
        <v>1</v>
      </c>
      <c r="K32">
        <f t="shared" si="0"/>
        <v>-2.0000000000000001E-4</v>
      </c>
    </row>
    <row r="33" spans="1:11" x14ac:dyDescent="0.25">
      <c r="A33" s="3" t="s">
        <v>39</v>
      </c>
      <c r="B33">
        <v>-5.0000000000000002E-5</v>
      </c>
      <c r="C33">
        <v>3.1E-6</v>
      </c>
      <c r="D33">
        <v>-17.003</v>
      </c>
      <c r="E33" t="s">
        <v>71</v>
      </c>
      <c r="F33" t="s">
        <v>7</v>
      </c>
      <c r="I33" s="3" t="s">
        <v>39</v>
      </c>
      <c r="J33">
        <v>1</v>
      </c>
      <c r="K33">
        <f t="shared" si="0"/>
        <v>-5.0000000000000002E-5</v>
      </c>
    </row>
    <row r="34" spans="1:11" x14ac:dyDescent="0.25">
      <c r="A34" s="3" t="s">
        <v>40</v>
      </c>
      <c r="B34">
        <v>-1.2475000000000001</v>
      </c>
      <c r="C34">
        <v>0.37209999999999999</v>
      </c>
      <c r="D34">
        <v>-3.3530000000000002</v>
      </c>
      <c r="E34">
        <v>8.0199999999999998E-4</v>
      </c>
      <c r="F34" t="s">
        <v>7</v>
      </c>
      <c r="I34" s="3" t="s">
        <v>40</v>
      </c>
      <c r="J34">
        <v>1</v>
      </c>
      <c r="K34">
        <f t="shared" si="0"/>
        <v>-1.2475000000000001</v>
      </c>
    </row>
    <row r="35" spans="1:11" x14ac:dyDescent="0.25">
      <c r="A35" s="3" t="s">
        <v>69</v>
      </c>
      <c r="B35">
        <v>0.57769999999999999</v>
      </c>
      <c r="C35">
        <v>0.1613</v>
      </c>
      <c r="D35">
        <v>3.5830000000000002</v>
      </c>
      <c r="E35">
        <v>3.4099999999999999E-4</v>
      </c>
      <c r="F35" t="s">
        <v>7</v>
      </c>
      <c r="I35" s="3" t="s">
        <v>69</v>
      </c>
      <c r="J35">
        <v>1</v>
      </c>
      <c r="K35">
        <f t="shared" si="0"/>
        <v>0.57769999999999999</v>
      </c>
    </row>
    <row r="36" spans="1:11" x14ac:dyDescent="0.25">
      <c r="A36" s="3" t="s">
        <v>41</v>
      </c>
      <c r="B36">
        <v>3.2000000000000002E-3</v>
      </c>
      <c r="C36">
        <v>5.0000000000000001E-4</v>
      </c>
      <c r="D36">
        <v>6.899</v>
      </c>
      <c r="E36">
        <v>5.4679999999999997E-12</v>
      </c>
      <c r="F36" t="s">
        <v>7</v>
      </c>
      <c r="I36" s="3" t="s">
        <v>41</v>
      </c>
      <c r="J36">
        <v>2</v>
      </c>
      <c r="K36">
        <f t="shared" si="0"/>
        <v>6.4000000000000003E-3</v>
      </c>
    </row>
    <row r="37" spans="1:11" x14ac:dyDescent="0.25">
      <c r="A37" s="3" t="s">
        <v>42</v>
      </c>
      <c r="B37">
        <v>0.1069</v>
      </c>
      <c r="C37">
        <v>1.29E-2</v>
      </c>
      <c r="D37">
        <v>8.2620000000000005</v>
      </c>
      <c r="E37" t="s">
        <v>71</v>
      </c>
      <c r="F37" t="s">
        <v>7</v>
      </c>
      <c r="I37" s="3" t="s">
        <v>42</v>
      </c>
      <c r="J37">
        <v>2</v>
      </c>
      <c r="K37">
        <f t="shared" si="0"/>
        <v>0.21379999999999999</v>
      </c>
    </row>
    <row r="38" spans="1:11" x14ac:dyDescent="0.25">
      <c r="A38" s="3" t="s">
        <v>43</v>
      </c>
      <c r="B38">
        <v>-5.1000000000000004E-3</v>
      </c>
      <c r="C38">
        <v>4.0000000000000002E-4</v>
      </c>
      <c r="D38">
        <v>-13.946999999999999</v>
      </c>
      <c r="E38" t="s">
        <v>71</v>
      </c>
      <c r="F38" t="s">
        <v>7</v>
      </c>
      <c r="I38" s="3" t="s">
        <v>43</v>
      </c>
      <c r="J38">
        <v>2</v>
      </c>
      <c r="K38">
        <f t="shared" si="0"/>
        <v>-1.0200000000000001E-2</v>
      </c>
    </row>
    <row r="39" spans="1:11" x14ac:dyDescent="0.25">
      <c r="A39" s="3" t="s">
        <v>44</v>
      </c>
      <c r="B39">
        <v>1.47E-4</v>
      </c>
      <c r="C39">
        <v>9.3999999999999994E-5</v>
      </c>
      <c r="D39">
        <v>1.5569999999999999</v>
      </c>
      <c r="E39">
        <v>0.119558</v>
      </c>
      <c r="I39" s="3" t="s">
        <v>44</v>
      </c>
      <c r="J39">
        <v>2</v>
      </c>
      <c r="K39">
        <f t="shared" si="0"/>
        <v>2.9399999999999999E-4</v>
      </c>
    </row>
    <row r="40" spans="1:11" x14ac:dyDescent="0.25">
      <c r="A40" s="3" t="s">
        <v>45</v>
      </c>
      <c r="B40">
        <v>2E-3</v>
      </c>
      <c r="C40">
        <v>1E-4</v>
      </c>
      <c r="D40">
        <v>16.422000000000001</v>
      </c>
      <c r="E40" t="s">
        <v>71</v>
      </c>
      <c r="F40" t="s">
        <v>7</v>
      </c>
      <c r="I40" s="3" t="s">
        <v>45</v>
      </c>
      <c r="J40">
        <v>2</v>
      </c>
      <c r="K40">
        <f t="shared" si="0"/>
        <v>4.0000000000000001E-3</v>
      </c>
    </row>
    <row r="41" spans="1:11" x14ac:dyDescent="0.25">
      <c r="A41" s="3" t="s">
        <v>46</v>
      </c>
      <c r="B41">
        <v>-1.0044</v>
      </c>
      <c r="C41">
        <v>0.33300000000000002</v>
      </c>
      <c r="D41">
        <v>-3.016</v>
      </c>
      <c r="E41">
        <v>2.5639999999999999E-3</v>
      </c>
      <c r="F41" t="s">
        <v>9</v>
      </c>
      <c r="I41" s="3" t="s">
        <v>46</v>
      </c>
      <c r="J41">
        <v>2</v>
      </c>
      <c r="K41">
        <f t="shared" si="0"/>
        <v>-2.0087999999999999</v>
      </c>
    </row>
    <row r="42" spans="1:11" x14ac:dyDescent="0.25">
      <c r="A42" s="3" t="s">
        <v>70</v>
      </c>
      <c r="B42">
        <v>-0.62680000000000002</v>
      </c>
      <c r="C42">
        <v>2.4199999999999999E-2</v>
      </c>
      <c r="D42">
        <v>-25.902999999999999</v>
      </c>
      <c r="E42" t="s">
        <v>71</v>
      </c>
      <c r="F42" t="s">
        <v>7</v>
      </c>
      <c r="I42" s="3" t="s">
        <v>70</v>
      </c>
      <c r="J42">
        <v>2</v>
      </c>
      <c r="K42">
        <f t="shared" si="0"/>
        <v>-1.2536</v>
      </c>
    </row>
    <row r="43" spans="1:11" x14ac:dyDescent="0.25">
      <c r="A43" s="3" t="s">
        <v>47</v>
      </c>
      <c r="B43">
        <v>1.4E-3</v>
      </c>
      <c r="C43">
        <v>1E-4</v>
      </c>
      <c r="D43">
        <v>11.722</v>
      </c>
      <c r="E43" t="s">
        <v>71</v>
      </c>
      <c r="F43" t="s">
        <v>7</v>
      </c>
      <c r="I43" s="3" t="s">
        <v>47</v>
      </c>
      <c r="J43">
        <v>2</v>
      </c>
      <c r="K43">
        <f t="shared" si="0"/>
        <v>2.8E-3</v>
      </c>
    </row>
    <row r="44" spans="1:11" x14ac:dyDescent="0.25">
      <c r="A44" s="3" t="s">
        <v>48</v>
      </c>
      <c r="B44">
        <v>1.02E-6</v>
      </c>
      <c r="C44">
        <v>2.981E-7</v>
      </c>
      <c r="D44">
        <v>3.4369999999999998</v>
      </c>
      <c r="E44">
        <v>5.9000000000000003E-4</v>
      </c>
      <c r="F44" t="s">
        <v>7</v>
      </c>
      <c r="I44" s="3" t="s">
        <v>48</v>
      </c>
      <c r="J44">
        <v>2</v>
      </c>
      <c r="K44">
        <f t="shared" si="0"/>
        <v>2.04E-6</v>
      </c>
    </row>
    <row r="45" spans="1:11" x14ac:dyDescent="0.25">
      <c r="A45" s="3" t="s">
        <v>49</v>
      </c>
      <c r="B45">
        <v>-1.3E-6</v>
      </c>
      <c r="C45">
        <v>2.8999999999999998E-7</v>
      </c>
      <c r="D45">
        <v>-4.5590000000000002</v>
      </c>
      <c r="E45">
        <v>5.1791097130000001E-6</v>
      </c>
      <c r="F45" t="s">
        <v>7</v>
      </c>
      <c r="I45" s="3" t="s">
        <v>49</v>
      </c>
      <c r="J45">
        <v>2</v>
      </c>
      <c r="K45">
        <f t="shared" si="0"/>
        <v>-2.6000000000000001E-6</v>
      </c>
    </row>
    <row r="46" spans="1:11" x14ac:dyDescent="0.25">
      <c r="A46" s="3" t="s">
        <v>50</v>
      </c>
      <c r="B46">
        <v>-0.34960000000000002</v>
      </c>
      <c r="C46">
        <v>1.21E-2</v>
      </c>
      <c r="D46">
        <v>-28.922999999999998</v>
      </c>
      <c r="E46" t="s">
        <v>71</v>
      </c>
      <c r="F46" t="s">
        <v>7</v>
      </c>
      <c r="I46" s="3" t="s">
        <v>50</v>
      </c>
      <c r="J46">
        <v>2</v>
      </c>
      <c r="K46">
        <f t="shared" si="0"/>
        <v>-0.69920000000000004</v>
      </c>
    </row>
    <row r="47" spans="1:11" x14ac:dyDescent="0.25">
      <c r="A47" s="3" t="s">
        <v>51</v>
      </c>
      <c r="B47">
        <v>-9.1306999999999992</v>
      </c>
      <c r="C47">
        <v>5.8647999999999998</v>
      </c>
      <c r="D47">
        <v>-1.5569999999999999</v>
      </c>
      <c r="E47">
        <v>0.11952599999999999</v>
      </c>
      <c r="I47" s="3" t="s">
        <v>51</v>
      </c>
      <c r="J47">
        <v>2</v>
      </c>
      <c r="K47">
        <f t="shared" si="0"/>
        <v>-18.261399999999998</v>
      </c>
    </row>
    <row r="48" spans="1:11" x14ac:dyDescent="0.25">
      <c r="A48" s="3" t="s">
        <v>52</v>
      </c>
      <c r="B48">
        <v>1.6000000000000001E-3</v>
      </c>
      <c r="C48">
        <v>1.1000000000000001E-3</v>
      </c>
      <c r="D48">
        <v>1.4910000000000001</v>
      </c>
      <c r="E48">
        <v>0.13606799999999999</v>
      </c>
      <c r="I48" s="3" t="s">
        <v>52</v>
      </c>
      <c r="J48">
        <v>3</v>
      </c>
      <c r="K48">
        <f t="shared" si="0"/>
        <v>4.8000000000000004E-3</v>
      </c>
    </row>
    <row r="49" spans="1:11" x14ac:dyDescent="0.25">
      <c r="A49" s="3" t="s">
        <v>53</v>
      </c>
      <c r="B49">
        <v>-6.7000000000000002E-6</v>
      </c>
      <c r="C49">
        <v>2.9540000000000001E-7</v>
      </c>
      <c r="D49">
        <v>-22.655000000000001</v>
      </c>
      <c r="E49" t="s">
        <v>71</v>
      </c>
      <c r="F49" t="s">
        <v>7</v>
      </c>
      <c r="I49" s="3" t="s">
        <v>53</v>
      </c>
      <c r="J49">
        <v>3</v>
      </c>
      <c r="K49">
        <f t="shared" si="0"/>
        <v>-2.0100000000000001E-5</v>
      </c>
    </row>
    <row r="50" spans="1:11" x14ac:dyDescent="0.25">
      <c r="A50" s="3" t="s">
        <v>54</v>
      </c>
      <c r="B50">
        <v>2.5000000000000002E-6</v>
      </c>
      <c r="C50">
        <v>2.9820000000000001E-7</v>
      </c>
      <c r="D50">
        <v>8.2430000000000003</v>
      </c>
      <c r="E50" t="s">
        <v>71</v>
      </c>
      <c r="F50" t="s">
        <v>7</v>
      </c>
      <c r="I50" s="3" t="s">
        <v>54</v>
      </c>
      <c r="J50">
        <v>3</v>
      </c>
      <c r="K50">
        <f t="shared" si="0"/>
        <v>7.500000000000001E-6</v>
      </c>
    </row>
    <row r="51" spans="1:11" x14ac:dyDescent="0.25">
      <c r="A51" s="3" t="s">
        <v>55</v>
      </c>
      <c r="B51">
        <v>-4.0000000000000003E-5</v>
      </c>
      <c r="C51">
        <v>3.0000000000000001E-5</v>
      </c>
      <c r="D51">
        <v>-1.4159999999999999</v>
      </c>
      <c r="E51">
        <v>0.156668</v>
      </c>
      <c r="I51" s="3" t="s">
        <v>55</v>
      </c>
      <c r="J51">
        <v>3</v>
      </c>
      <c r="K51">
        <f t="shared" si="0"/>
        <v>-1.2000000000000002E-4</v>
      </c>
    </row>
    <row r="52" spans="1:11" x14ac:dyDescent="0.25">
      <c r="A52" s="3" t="s">
        <v>56</v>
      </c>
      <c r="B52">
        <v>-1.6999999999999999E-3</v>
      </c>
      <c r="C52">
        <v>8.0000000000000007E-5</v>
      </c>
      <c r="D52">
        <v>-20.265000000000001</v>
      </c>
      <c r="E52" t="s">
        <v>71</v>
      </c>
      <c r="F52" t="s">
        <v>7</v>
      </c>
      <c r="I52" s="3" t="s">
        <v>56</v>
      </c>
      <c r="J52">
        <v>3</v>
      </c>
      <c r="K52">
        <f t="shared" si="0"/>
        <v>-5.0999999999999995E-3</v>
      </c>
    </row>
    <row r="53" spans="1:11" x14ac:dyDescent="0.25">
      <c r="A53" s="3" t="s">
        <v>57</v>
      </c>
      <c r="B53">
        <v>2.0000000000000002E-5</v>
      </c>
      <c r="C53">
        <v>8.0800000000000006E-6</v>
      </c>
      <c r="D53">
        <v>2.4729999999999999</v>
      </c>
      <c r="E53">
        <v>1.341E-2</v>
      </c>
      <c r="F53" t="s">
        <v>10</v>
      </c>
      <c r="I53" s="3" t="s">
        <v>57</v>
      </c>
      <c r="J53">
        <v>3</v>
      </c>
      <c r="K53">
        <f t="shared" si="0"/>
        <v>6.0000000000000008E-5</v>
      </c>
    </row>
    <row r="54" spans="1:11" x14ac:dyDescent="0.25">
      <c r="A54" s="3" t="s">
        <v>58</v>
      </c>
      <c r="B54">
        <v>-2.0000000000000001E-4</v>
      </c>
      <c r="C54">
        <v>2.0000000000000001E-4</v>
      </c>
      <c r="D54">
        <v>-1.5580000000000001</v>
      </c>
      <c r="E54">
        <v>0.119315</v>
      </c>
      <c r="I54" s="3" t="s">
        <v>58</v>
      </c>
      <c r="J54">
        <v>4</v>
      </c>
      <c r="K54">
        <f t="shared" si="0"/>
        <v>-8.0000000000000004E-4</v>
      </c>
    </row>
    <row r="55" spans="1:11" x14ac:dyDescent="0.25">
      <c r="A55" s="3" t="s">
        <v>59</v>
      </c>
      <c r="B55">
        <v>7.8499999999999994E-6</v>
      </c>
      <c r="C55">
        <v>3.0149999999999999E-7</v>
      </c>
      <c r="D55">
        <v>26.027999999999999</v>
      </c>
      <c r="E55" t="s">
        <v>71</v>
      </c>
      <c r="F55" t="s">
        <v>7</v>
      </c>
      <c r="I55" s="3" t="s">
        <v>59</v>
      </c>
      <c r="J55">
        <v>4</v>
      </c>
      <c r="K55">
        <f t="shared" si="0"/>
        <v>3.1399999999999998E-5</v>
      </c>
    </row>
    <row r="56" spans="1:11" x14ac:dyDescent="0.25">
      <c r="A56" s="3" t="s">
        <v>60</v>
      </c>
      <c r="B56">
        <v>-0.27750000000000002</v>
      </c>
      <c r="C56">
        <v>2.2200000000000001E-2</v>
      </c>
      <c r="D56">
        <v>-12.500999999999999</v>
      </c>
      <c r="E56" t="s">
        <v>71</v>
      </c>
      <c r="F56" t="s">
        <v>7</v>
      </c>
      <c r="I56" s="3" t="s">
        <v>60</v>
      </c>
      <c r="J56">
        <v>4</v>
      </c>
      <c r="K56">
        <f t="shared" si="0"/>
        <v>-1.1100000000000001</v>
      </c>
    </row>
    <row r="57" spans="1:11" x14ac:dyDescent="0.25">
      <c r="A57" s="3" t="s">
        <v>61</v>
      </c>
      <c r="B57">
        <v>2.0000000000000001E-4</v>
      </c>
      <c r="C57">
        <v>4.6E-5</v>
      </c>
      <c r="D57">
        <v>3.464</v>
      </c>
      <c r="E57">
        <v>5.3399999999999997E-4</v>
      </c>
      <c r="F57" t="s">
        <v>7</v>
      </c>
      <c r="I57" s="3" t="s">
        <v>61</v>
      </c>
      <c r="J57">
        <v>4</v>
      </c>
      <c r="K57">
        <f t="shared" si="0"/>
        <v>8.0000000000000004E-4</v>
      </c>
    </row>
    <row r="58" spans="1:11" x14ac:dyDescent="0.25">
      <c r="A58" s="3" t="s">
        <v>62</v>
      </c>
      <c r="B58">
        <v>0.23430000000000001</v>
      </c>
      <c r="C58">
        <v>2.8400000000000002E-2</v>
      </c>
      <c r="D58">
        <v>8.2520000000000007</v>
      </c>
      <c r="E58" t="s">
        <v>71</v>
      </c>
      <c r="F58" t="s">
        <v>7</v>
      </c>
      <c r="I58" s="3" t="s">
        <v>62</v>
      </c>
      <c r="J58">
        <v>5</v>
      </c>
      <c r="K58">
        <f t="shared" si="0"/>
        <v>1.1715</v>
      </c>
    </row>
    <row r="59" spans="1:11" x14ac:dyDescent="0.25">
      <c r="A59" s="3" t="s">
        <v>63</v>
      </c>
      <c r="B59">
        <v>5.0000000000000001E-4</v>
      </c>
      <c r="C59">
        <v>6.7000000000000002E-5</v>
      </c>
      <c r="D59">
        <v>7.0069999999999997</v>
      </c>
      <c r="E59">
        <v>2.5410000000000002E-12</v>
      </c>
      <c r="F59" t="s">
        <v>7</v>
      </c>
      <c r="I59" s="3" t="s">
        <v>63</v>
      </c>
      <c r="J59">
        <v>4</v>
      </c>
      <c r="K59">
        <f t="shared" si="0"/>
        <v>2E-3</v>
      </c>
    </row>
    <row r="60" spans="1:11" x14ac:dyDescent="0.25">
      <c r="A60" s="3" t="s">
        <v>64</v>
      </c>
      <c r="B60">
        <v>17.427700000000002</v>
      </c>
      <c r="C60">
        <v>10.7677</v>
      </c>
      <c r="D60">
        <v>1.619</v>
      </c>
      <c r="E60">
        <v>0.105574</v>
      </c>
      <c r="I60" s="3" t="s">
        <v>64</v>
      </c>
      <c r="J60">
        <v>2</v>
      </c>
      <c r="K60">
        <f t="shared" si="0"/>
        <v>34.855400000000003</v>
      </c>
    </row>
    <row r="61" spans="1:11" x14ac:dyDescent="0.25">
      <c r="A61" s="3" t="s">
        <v>65</v>
      </c>
      <c r="B61">
        <v>-4.0000000000000002E-4</v>
      </c>
      <c r="C61">
        <v>1E-4</v>
      </c>
      <c r="D61">
        <v>-2.859</v>
      </c>
      <c r="E61">
        <v>4.2570000000000004E-3</v>
      </c>
      <c r="F61" t="s">
        <v>9</v>
      </c>
      <c r="I61" s="3" t="s">
        <v>65</v>
      </c>
      <c r="J61">
        <v>3</v>
      </c>
      <c r="K61">
        <f t="shared" si="0"/>
        <v>-1.2000000000000001E-3</v>
      </c>
    </row>
    <row r="62" spans="1:11" x14ac:dyDescent="0.25">
      <c r="A62" s="3" t="s">
        <v>66</v>
      </c>
      <c r="B62">
        <v>-5.6300000000000003E-2</v>
      </c>
      <c r="C62">
        <v>2.7E-2</v>
      </c>
      <c r="D62">
        <v>-2.0859999999999999</v>
      </c>
      <c r="E62">
        <v>3.7026999999999997E-2</v>
      </c>
      <c r="F62" t="s">
        <v>10</v>
      </c>
      <c r="I62" s="3" t="s">
        <v>66</v>
      </c>
      <c r="J62">
        <v>43</v>
      </c>
      <c r="K62">
        <f t="shared" si="0"/>
        <v>-2.4209000000000001</v>
      </c>
    </row>
    <row r="63" spans="1:11" x14ac:dyDescent="0.25">
      <c r="A63" s="2"/>
      <c r="J63" t="s">
        <v>73</v>
      </c>
      <c r="K63" s="5">
        <f>SUM(K5:K62)+B4</f>
        <v>1403.6689725399999</v>
      </c>
    </row>
    <row r="64" spans="1:1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Bernal</dc:creator>
  <cp:lastModifiedBy>Carla Trindade Scherer</cp:lastModifiedBy>
  <dcterms:created xsi:type="dcterms:W3CDTF">2023-06-15T20:56:11Z</dcterms:created>
  <dcterms:modified xsi:type="dcterms:W3CDTF">2023-07-07T19:02:20Z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11530c-902c-4b75-8616-d6c82cd1332a_Enabled">
    <vt:lpwstr>true</vt:lpwstr>
  </property>
  <property fmtid="{D5CDD505-2E9C-101B-9397-08002B2CF9AE}" pid="3" name="MSIP_Label_9811530c-902c-4b75-8616-d6c82cd1332a_SetDate">
    <vt:lpwstr>2023-07-07T11:43:23Z</vt:lpwstr>
  </property>
  <property fmtid="{D5CDD505-2E9C-101B-9397-08002B2CF9AE}" pid="4" name="MSIP_Label_9811530c-902c-4b75-8616-d6c82cd1332a_Method">
    <vt:lpwstr>Standard</vt:lpwstr>
  </property>
  <property fmtid="{D5CDD505-2E9C-101B-9397-08002B2CF9AE}" pid="5" name="MSIP_Label_9811530c-902c-4b75-8616-d6c82cd1332a_Name">
    <vt:lpwstr>9811530c-902c-4b75-8616-d6c82cd1332a</vt:lpwstr>
  </property>
  <property fmtid="{D5CDD505-2E9C-101B-9397-08002B2CF9AE}" pid="6" name="MSIP_Label_9811530c-902c-4b75-8616-d6c82cd1332a_SiteId">
    <vt:lpwstr>bf86fbdb-f8c2-440e-923c-05a60dc2bc9b</vt:lpwstr>
  </property>
  <property fmtid="{D5CDD505-2E9C-101B-9397-08002B2CF9AE}" pid="7" name="MSIP_Label_9811530c-902c-4b75-8616-d6c82cd1332a_ActionId">
    <vt:lpwstr>a87a660c-0474-45fe-82ad-e0ee52f1d963</vt:lpwstr>
  </property>
  <property fmtid="{D5CDD505-2E9C-101B-9397-08002B2CF9AE}" pid="8" name="MSIP_Label_9811530c-902c-4b75-8616-d6c82cd1332a_ContentBits">
    <vt:lpwstr>0</vt:lpwstr>
  </property>
</Properties>
</file>