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1" l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26" i="1"/>
  <c r="T26" i="1"/>
  <c r="S27" i="1"/>
  <c r="T27" i="1"/>
  <c r="S28" i="1"/>
  <c r="T28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U26" i="1"/>
  <c r="U27" i="1"/>
  <c r="U28" i="1"/>
  <c r="S4" i="1"/>
  <c r="T4" i="1"/>
  <c r="U4" i="1"/>
  <c r="K3" i="1"/>
  <c r="L3" i="1"/>
  <c r="K4" i="1"/>
  <c r="L4" i="1"/>
  <c r="K5" i="1"/>
  <c r="L5" i="1"/>
  <c r="K6" i="1"/>
  <c r="L6" i="1"/>
  <c r="K7" i="1"/>
  <c r="L7" i="1"/>
  <c r="K2" i="1"/>
  <c r="L2" i="1"/>
  <c r="K8" i="1"/>
  <c r="L8" i="1"/>
  <c r="N11" i="1"/>
  <c r="K11" i="1"/>
  <c r="B8" i="1"/>
  <c r="C3" i="1"/>
  <c r="C4" i="1"/>
  <c r="C5" i="1"/>
  <c r="C6" i="1"/>
  <c r="C7" i="1"/>
  <c r="C2" i="1"/>
  <c r="C9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<sst xmlns="http://schemas.openxmlformats.org/spreadsheetml/2006/main" count="8" uniqueCount="5">
  <si>
    <t>Fichas</t>
  </si>
  <si>
    <t>Valor ficha</t>
  </si>
  <si>
    <t>%</t>
  </si>
  <si>
    <t>média de fichas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</si>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</sst>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 applyAlignment="1">
      <alignment horizontal="right"/>
    </xf>
    <xf numFmtId="0" fontId="0" fillId="0" borderId="0" xfId="0" applyFont="1"/>
    <xf numFmtId="2" fontId="0" fillId="0" borderId="0" xfId="0" applyNumberFormat="1" applyAlignment="1">
      <alignment horizontal="right"/>
    </xf>
    <xf numFmtId="169" fontId="0" fillId="0" borderId="0" xfId="0" applyNumberFormat="1"/>
  </cellXfs>
  <cellStyles count="1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O8" zoomScale="150" zoomScaleNormal="150" zoomScalePageLayoutView="150" workbookViewId="0">
      <selection activeCell="U15" sqref="U15:U33"/>
    </sheetView>
  </sheetViews>
  <sheetFormatPr baseColWidth="10" defaultRowHeight="15" x14ac:dyDescent="0"/>
  <cols>
    <col min="13" max="13" width="14" bestFit="1" customWidth="1"/>
    <col min="20" max="20" width="12.83203125" style="4" bestFit="1" customWidth="1"/>
  </cols>
  <sheetData>
    <row r="1" spans="1:21">
      <c r="A1" t="s">
        <v>1</v>
      </c>
      <c r="B1" t="s">
        <v>2</v>
      </c>
      <c r="D1" t="s">
        <v>0</v>
      </c>
      <c r="E1" s="1"/>
      <c r="I1" t="s">
        <v>1</v>
      </c>
      <c r="J1" t="s">
        <v>2</v>
      </c>
      <c r="K1" t="s">
        <v>4</v>
      </c>
      <c r="L1" t="s">
        <v>0</v>
      </c>
    </row>
    <row r="2" spans="1:21">
      <c r="A2">
        <v>5000</v>
      </c>
      <c r="B2">
        <v>50</v>
      </c>
      <c r="C2">
        <f>B$9*B2/100</f>
        <v>5000</v>
      </c>
      <c r="D2">
        <f>C2/A2</f>
        <v>1</v>
      </c>
      <c r="E2" s="1"/>
      <c r="I2" s="2">
        <v>5000</v>
      </c>
      <c r="J2">
        <v>71</v>
      </c>
      <c r="K2">
        <f>J$11*J2/100</f>
        <v>4970</v>
      </c>
      <c r="L2">
        <f>K2/I2</f>
        <v>0.99399999999999999</v>
      </c>
      <c r="S2">
        <v>100000</v>
      </c>
    </row>
    <row r="3" spans="1:21">
      <c r="A3">
        <v>1000</v>
      </c>
      <c r="B3">
        <v>30</v>
      </c>
      <c r="C3">
        <f>B$9*B3/100</f>
        <v>3000</v>
      </c>
      <c r="D3">
        <f>C3/A3</f>
        <v>3</v>
      </c>
      <c r="E3" s="1"/>
      <c r="I3" s="2">
        <v>1000</v>
      </c>
      <c r="J3">
        <v>15</v>
      </c>
      <c r="K3">
        <f>J$11*J3/100</f>
        <v>1050</v>
      </c>
      <c r="L3">
        <f t="shared" ref="L3:L8" si="0">K3/I3</f>
        <v>1.05</v>
      </c>
    </row>
    <row r="4" spans="1:21">
      <c r="A4">
        <v>500</v>
      </c>
      <c r="B4">
        <v>10</v>
      </c>
      <c r="C4">
        <f>B$9*B4/100</f>
        <v>1000</v>
      </c>
      <c r="D4">
        <f t="shared" ref="D4:D7" si="1">C4/A4</f>
        <v>2</v>
      </c>
      <c r="E4" s="1"/>
      <c r="I4" s="2">
        <v>500</v>
      </c>
      <c r="J4">
        <v>0</v>
      </c>
      <c r="K4">
        <f>J$11*J4/100</f>
        <v>0</v>
      </c>
      <c r="L4">
        <f t="shared" si="0"/>
        <v>0</v>
      </c>
      <c r="R4">
        <v>25</v>
      </c>
      <c r="S4">
        <f>R4*2</f>
        <v>50</v>
      </c>
      <c r="T4" s="3">
        <f>S4*100/S$2</f>
        <v>0.05</v>
      </c>
      <c r="U4" t="str">
        <f>CONCATENATE(TRUNC(T4,2),",")</f>
        <v>0,05,</v>
      </c>
    </row>
    <row r="5" spans="1:21">
      <c r="A5">
        <v>100</v>
      </c>
      <c r="B5">
        <v>6</v>
      </c>
      <c r="C5">
        <f>B$9*B5/100</f>
        <v>600</v>
      </c>
      <c r="D5">
        <f t="shared" si="1"/>
        <v>6</v>
      </c>
      <c r="E5" s="1"/>
      <c r="I5" s="2">
        <v>100</v>
      </c>
      <c r="J5">
        <v>9</v>
      </c>
      <c r="K5">
        <f>J$11*J5/100</f>
        <v>630</v>
      </c>
      <c r="L5">
        <f t="shared" si="0"/>
        <v>6.3</v>
      </c>
      <c r="R5">
        <v>50</v>
      </c>
      <c r="S5">
        <f t="shared" ref="S5:S33" si="2">R5*2</f>
        <v>100</v>
      </c>
      <c r="T5" s="3">
        <f t="shared" ref="T5:T33" si="3">S5*100/S$2</f>
        <v>0.1</v>
      </c>
      <c r="U5" t="str">
        <f t="shared" ref="U5:U33" si="4">CONCATENATE(TRUNC(T5,2),",")</f>
        <v>0,1,</v>
      </c>
    </row>
    <row r="6" spans="1:21">
      <c r="A6">
        <v>50</v>
      </c>
      <c r="B6">
        <v>2.5</v>
      </c>
      <c r="C6">
        <f>B$9*B6/100</f>
        <v>250</v>
      </c>
      <c r="D6">
        <f t="shared" si="1"/>
        <v>5</v>
      </c>
      <c r="I6" s="2">
        <v>50</v>
      </c>
      <c r="J6">
        <v>3</v>
      </c>
      <c r="K6">
        <f>J$11*J6/100</f>
        <v>210</v>
      </c>
      <c r="L6">
        <f t="shared" si="0"/>
        <v>4.2</v>
      </c>
      <c r="R6">
        <v>75</v>
      </c>
      <c r="S6">
        <f t="shared" si="2"/>
        <v>150</v>
      </c>
      <c r="T6" s="3">
        <f t="shared" si="3"/>
        <v>0.15</v>
      </c>
      <c r="U6" t="str">
        <f t="shared" si="4"/>
        <v>0,15,</v>
      </c>
    </row>
    <row r="7" spans="1:21">
      <c r="A7">
        <v>25</v>
      </c>
      <c r="B7">
        <v>1.5</v>
      </c>
      <c r="C7">
        <f>B$9*B7/100</f>
        <v>150</v>
      </c>
      <c r="D7">
        <f t="shared" si="1"/>
        <v>6</v>
      </c>
      <c r="I7" s="2">
        <v>25</v>
      </c>
      <c r="J7">
        <v>3</v>
      </c>
      <c r="K7">
        <f>J$11*J7/100</f>
        <v>210</v>
      </c>
      <c r="L7">
        <f t="shared" si="0"/>
        <v>8.4</v>
      </c>
      <c r="Q7">
        <v>1</v>
      </c>
      <c r="R7">
        <v>100</v>
      </c>
      <c r="S7">
        <f t="shared" si="2"/>
        <v>200</v>
      </c>
      <c r="T7" s="3">
        <f t="shared" si="3"/>
        <v>0.2</v>
      </c>
      <c r="U7" t="str">
        <f t="shared" si="4"/>
        <v>0,2,</v>
      </c>
    </row>
    <row r="8" spans="1:21">
      <c r="B8">
        <f>SUM(B2:B7)</f>
        <v>100</v>
      </c>
      <c r="I8" s="2">
        <v>5</v>
      </c>
      <c r="J8">
        <v>0</v>
      </c>
      <c r="K8">
        <f>J$11*J8/100</f>
        <v>0</v>
      </c>
      <c r="L8">
        <f t="shared" si="0"/>
        <v>0</v>
      </c>
      <c r="Q8">
        <v>2</v>
      </c>
      <c r="R8">
        <v>200</v>
      </c>
      <c r="S8">
        <f t="shared" si="2"/>
        <v>400</v>
      </c>
      <c r="T8" s="3">
        <f t="shared" si="3"/>
        <v>0.4</v>
      </c>
      <c r="U8" t="str">
        <f t="shared" si="4"/>
        <v>0,4,</v>
      </c>
    </row>
    <row r="9" spans="1:21">
      <c r="B9">
        <v>10000</v>
      </c>
      <c r="C9">
        <f>SUM(C2:C7)</f>
        <v>10000</v>
      </c>
      <c r="Q9">
        <v>3</v>
      </c>
      <c r="R9">
        <v>300</v>
      </c>
      <c r="S9">
        <f t="shared" si="2"/>
        <v>600</v>
      </c>
      <c r="T9" s="3">
        <f t="shared" si="3"/>
        <v>0.6</v>
      </c>
      <c r="U9" t="str">
        <f t="shared" si="4"/>
        <v>0,6,</v>
      </c>
    </row>
    <row r="10" spans="1:21">
      <c r="Q10">
        <v>4</v>
      </c>
      <c r="R10">
        <v>400</v>
      </c>
      <c r="S10">
        <f t="shared" si="2"/>
        <v>800</v>
      </c>
      <c r="T10" s="3">
        <f t="shared" si="3"/>
        <v>0.8</v>
      </c>
      <c r="U10" t="str">
        <f t="shared" si="4"/>
        <v>0,8,</v>
      </c>
    </row>
    <row r="11" spans="1:21">
      <c r="J11">
        <v>7000</v>
      </c>
      <c r="K11">
        <f>SUM(K2:K8)</f>
        <v>7070</v>
      </c>
      <c r="M11" t="s">
        <v>3</v>
      </c>
      <c r="N11">
        <f>AVERAGE(L2:L8)*2</f>
        <v>5.9840000000000009</v>
      </c>
      <c r="Q11">
        <v>5</v>
      </c>
      <c r="R11">
        <v>500</v>
      </c>
      <c r="S11">
        <f t="shared" si="2"/>
        <v>1000</v>
      </c>
      <c r="T11" s="3">
        <f t="shared" si="3"/>
        <v>1</v>
      </c>
      <c r="U11" t="str">
        <f t="shared" si="4"/>
        <v>1,</v>
      </c>
    </row>
    <row r="12" spans="1:21">
      <c r="Q12">
        <v>6</v>
      </c>
      <c r="R12">
        <v>600</v>
      </c>
      <c r="S12">
        <f t="shared" si="2"/>
        <v>1200</v>
      </c>
      <c r="T12" s="3">
        <f t="shared" si="3"/>
        <v>1.2</v>
      </c>
      <c r="U12" t="str">
        <f t="shared" si="4"/>
        <v>1,2,</v>
      </c>
    </row>
    <row r="13" spans="1:21">
      <c r="Q13">
        <v>7</v>
      </c>
      <c r="R13">
        <v>700</v>
      </c>
      <c r="S13">
        <f t="shared" si="2"/>
        <v>1400</v>
      </c>
      <c r="T13" s="3">
        <f t="shared" si="3"/>
        <v>1.4</v>
      </c>
      <c r="U13" t="str">
        <f t="shared" si="4"/>
        <v>1,4,</v>
      </c>
    </row>
    <row r="14" spans="1:21">
      <c r="Q14">
        <v>8</v>
      </c>
      <c r="R14">
        <v>800</v>
      </c>
      <c r="S14">
        <f t="shared" si="2"/>
        <v>1600</v>
      </c>
      <c r="T14" s="3">
        <f t="shared" si="3"/>
        <v>1.6</v>
      </c>
      <c r="U14" t="str">
        <f t="shared" si="4"/>
        <v>1,6,</v>
      </c>
    </row>
    <row r="15" spans="1:21">
      <c r="Q15">
        <v>9</v>
      </c>
      <c r="R15">
        <v>1000</v>
      </c>
      <c r="S15">
        <f t="shared" si="2"/>
        <v>2000</v>
      </c>
      <c r="T15" s="3">
        <f t="shared" si="3"/>
        <v>2</v>
      </c>
      <c r="U15" t="str">
        <f t="shared" si="4"/>
        <v>2,</v>
      </c>
    </row>
    <row r="16" spans="1:21">
      <c r="Q16">
        <v>10</v>
      </c>
      <c r="R16">
        <v>1200</v>
      </c>
      <c r="S16">
        <f t="shared" si="2"/>
        <v>2400</v>
      </c>
      <c r="T16" s="3">
        <f t="shared" si="3"/>
        <v>2.4</v>
      </c>
      <c r="U16" t="str">
        <f t="shared" si="4"/>
        <v>2,4,</v>
      </c>
    </row>
    <row r="17" spans="17:21">
      <c r="Q17">
        <v>11</v>
      </c>
      <c r="R17">
        <v>1400</v>
      </c>
      <c r="S17">
        <f t="shared" si="2"/>
        <v>2800</v>
      </c>
      <c r="T17" s="3">
        <f t="shared" si="3"/>
        <v>2.8</v>
      </c>
      <c r="U17" t="str">
        <f t="shared" si="4"/>
        <v>2,8,</v>
      </c>
    </row>
    <row r="18" spans="17:21">
      <c r="Q18">
        <v>12</v>
      </c>
      <c r="R18">
        <v>1800</v>
      </c>
      <c r="S18">
        <f t="shared" si="2"/>
        <v>3600</v>
      </c>
      <c r="T18" s="3">
        <f t="shared" si="3"/>
        <v>3.6</v>
      </c>
      <c r="U18" t="str">
        <f t="shared" si="4"/>
        <v>3,6,</v>
      </c>
    </row>
    <row r="19" spans="17:21">
      <c r="Q19">
        <v>13</v>
      </c>
      <c r="R19">
        <v>2000</v>
      </c>
      <c r="S19">
        <f t="shared" si="2"/>
        <v>4000</v>
      </c>
      <c r="T19" s="3">
        <f t="shared" si="3"/>
        <v>4</v>
      </c>
      <c r="U19" t="str">
        <f t="shared" si="4"/>
        <v>4,</v>
      </c>
    </row>
    <row r="20" spans="17:21">
      <c r="Q20">
        <v>14</v>
      </c>
      <c r="R20">
        <v>2500</v>
      </c>
      <c r="S20">
        <f t="shared" si="2"/>
        <v>5000</v>
      </c>
      <c r="T20" s="3">
        <f t="shared" si="3"/>
        <v>5</v>
      </c>
      <c r="U20" t="str">
        <f t="shared" si="4"/>
        <v>5,</v>
      </c>
    </row>
    <row r="21" spans="17:21">
      <c r="Q21">
        <v>15</v>
      </c>
      <c r="R21">
        <v>3000</v>
      </c>
      <c r="S21">
        <f t="shared" si="2"/>
        <v>6000</v>
      </c>
      <c r="T21" s="3">
        <f t="shared" si="3"/>
        <v>6</v>
      </c>
      <c r="U21" t="str">
        <f t="shared" si="4"/>
        <v>6,</v>
      </c>
    </row>
    <row r="22" spans="17:21">
      <c r="Q22">
        <v>16</v>
      </c>
      <c r="R22">
        <v>3500</v>
      </c>
      <c r="S22">
        <f t="shared" si="2"/>
        <v>7000</v>
      </c>
      <c r="T22" s="3">
        <f t="shared" si="3"/>
        <v>7</v>
      </c>
      <c r="U22" t="str">
        <f t="shared" si="4"/>
        <v>7,</v>
      </c>
    </row>
    <row r="23" spans="17:21">
      <c r="Q23">
        <v>17</v>
      </c>
      <c r="R23">
        <v>4000</v>
      </c>
      <c r="S23">
        <f t="shared" si="2"/>
        <v>8000</v>
      </c>
      <c r="T23" s="3">
        <f t="shared" si="3"/>
        <v>8</v>
      </c>
      <c r="U23" t="str">
        <f t="shared" si="4"/>
        <v>8,</v>
      </c>
    </row>
    <row r="24" spans="17:21">
      <c r="Q24">
        <v>18</v>
      </c>
      <c r="R24">
        <v>5000</v>
      </c>
      <c r="S24">
        <f t="shared" si="2"/>
        <v>10000</v>
      </c>
      <c r="T24" s="3">
        <f t="shared" si="3"/>
        <v>10</v>
      </c>
      <c r="U24" t="str">
        <f t="shared" si="4"/>
        <v>10,</v>
      </c>
    </row>
    <row r="25" spans="17:21">
      <c r="Q25">
        <v>19</v>
      </c>
      <c r="R25">
        <v>6000</v>
      </c>
      <c r="S25">
        <f t="shared" si="2"/>
        <v>12000</v>
      </c>
      <c r="T25" s="3">
        <f t="shared" si="3"/>
        <v>12</v>
      </c>
      <c r="U25" t="str">
        <f t="shared" si="4"/>
        <v>12,</v>
      </c>
    </row>
    <row r="26" spans="17:21">
      <c r="Q26">
        <v>20</v>
      </c>
      <c r="R26">
        <v>7500</v>
      </c>
      <c r="S26">
        <f t="shared" si="2"/>
        <v>15000</v>
      </c>
      <c r="T26" s="3">
        <f t="shared" si="3"/>
        <v>15</v>
      </c>
      <c r="U26" t="str">
        <f t="shared" si="4"/>
        <v>15,</v>
      </c>
    </row>
    <row r="27" spans="17:21">
      <c r="Q27">
        <v>21</v>
      </c>
      <c r="R27">
        <v>10000</v>
      </c>
      <c r="S27">
        <f t="shared" si="2"/>
        <v>20000</v>
      </c>
      <c r="T27" s="3">
        <f t="shared" si="3"/>
        <v>20</v>
      </c>
      <c r="U27" t="str">
        <f t="shared" si="4"/>
        <v>20,</v>
      </c>
    </row>
    <row r="28" spans="17:21">
      <c r="R28">
        <v>15000</v>
      </c>
      <c r="S28">
        <f t="shared" si="2"/>
        <v>30000</v>
      </c>
      <c r="T28" s="3">
        <f t="shared" si="3"/>
        <v>30</v>
      </c>
      <c r="U28" t="str">
        <f t="shared" si="4"/>
        <v>30,</v>
      </c>
    </row>
    <row r="29" spans="17:21">
      <c r="R29">
        <v>20000</v>
      </c>
      <c r="S29">
        <f t="shared" si="2"/>
        <v>40000</v>
      </c>
      <c r="T29" s="3">
        <f t="shared" si="3"/>
        <v>40</v>
      </c>
      <c r="U29" t="str">
        <f t="shared" si="4"/>
        <v>40,</v>
      </c>
    </row>
    <row r="30" spans="17:21">
      <c r="R30">
        <v>25000</v>
      </c>
      <c r="S30">
        <f t="shared" si="2"/>
        <v>50000</v>
      </c>
      <c r="T30" s="3">
        <f t="shared" si="3"/>
        <v>50</v>
      </c>
      <c r="U30" t="str">
        <f t="shared" si="4"/>
        <v>50,</v>
      </c>
    </row>
    <row r="31" spans="17:21">
      <c r="R31">
        <v>30000</v>
      </c>
      <c r="S31">
        <f t="shared" si="2"/>
        <v>60000</v>
      </c>
      <c r="T31" s="3">
        <f t="shared" si="3"/>
        <v>60</v>
      </c>
      <c r="U31" t="str">
        <f t="shared" si="4"/>
        <v>60,</v>
      </c>
    </row>
    <row r="32" spans="17:21">
      <c r="R32">
        <v>40000</v>
      </c>
      <c r="S32">
        <f t="shared" si="2"/>
        <v>80000</v>
      </c>
      <c r="T32" s="3">
        <f t="shared" si="3"/>
        <v>80</v>
      </c>
      <c r="U32" t="str">
        <f t="shared" si="4"/>
        <v>80,</v>
      </c>
    </row>
    <row r="33" spans="18:21">
      <c r="R33">
        <v>50000</v>
      </c>
      <c r="S33">
        <f t="shared" si="2"/>
        <v>100000</v>
      </c>
      <c r="T33" s="3">
        <f t="shared" si="3"/>
        <v>100</v>
      </c>
      <c r="U33" t="str">
        <f t="shared" si="4"/>
        <v>100,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2013-01-07T22:13:23Z</dcterms:created>
  <dcterms:modified xsi:type="dcterms:W3CDTF">2013-01-10T04:26:21Z</dcterms:modified>
</cp:coreProperties>
</file>