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6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1" l="1"/>
  <c r="B14" i="1"/>
  <c r="B17" i="1"/>
  <c r="B11" i="1"/>
  <c r="A11" i="1"/>
  <c r="C6" i="1"/>
  <c r="D6" i="1"/>
  <c r="E6" i="1"/>
  <c r="F6" i="1"/>
  <c r="G6" i="1"/>
  <c r="H6" i="1"/>
  <c r="I6" i="1"/>
  <c r="J6" i="1"/>
  <c r="K6" i="1"/>
  <c r="L6" i="1"/>
  <c r="M6" i="1"/>
  <c r="B6" i="1"/>
</calcChain>
</file>

<file path=xl/sharedStrings.xml><?xml version="1.0" encoding="utf-8"?>
<sst xmlns="http://schemas.openxmlformats.org/spreadsheetml/2006/main" count="22" uniqueCount="22">
  <si>
    <t>Ranking</t>
  </si>
  <si>
    <t>Jan</t>
  </si>
  <si>
    <t>Mar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</si>
  <si>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</si>
  <si>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</si>
  <si>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</si>
  <si>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</si>
  <si>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</si>
  <si>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</si>
  <si>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</si>
  <si>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</si>
  <si>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</si>
  <si>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</si>
  <si>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Terraço TOP</t>
  </si>
  <si>
    <t>Super Terça</t>
  </si>
  <si>
    <t>Pizza Domingão</t>
  </si>
  <si>
    <t>Relatório financeiro Vegas</t>
  </si>
  <si>
    <t>Participantes</t>
  </si>
  <si>
    <t>Buyins</t>
  </si>
  <si>
    <t>Premiação 3K garantidos</t>
  </si>
  <si>
    <t>Valor buyin</t>
  </si>
  <si>
    <t>Rebuys + Addons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</si>
</sst>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R$&quot;* #,##0.00_);_(&quot;R$&quot;* \(#,##0.00\);_(&quot;R$&quot;* &quot;-&quot;??_);_(@_)"/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Airbus Spec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/>
    <xf numFmtId="16" fontId="2" fillId="0" borderId="0" xfId="0" applyNumberFormat="1" applyFont="1" applyAlignment="1">
      <alignment horizontal="center"/>
    </xf>
    <xf numFmtId="44" fontId="0" fillId="0" borderId="0" xfId="2" applyFont="1"/>
    <xf numFmtId="44" fontId="2" fillId="0" borderId="0" xfId="2" applyFont="1"/>
    <xf numFmtId="166" fontId="0" fillId="0" borderId="0" xfId="1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zoomScale="125" zoomScaleNormal="125" zoomScalePageLayoutView="125" workbookViewId="0">
      <selection activeCell="B16" sqref="B16"/>
    </sheetView>
  </sheetViews>
  <sheetFormatPr baseColWidth="10" defaultRowHeight="15" x14ac:dyDescent="0"/>
  <cols>
    <col min="1" max="1" width="23.33203125" customWidth="1"/>
    <col min="2" max="13" width="12.83203125" customWidth="1"/>
  </cols>
  <sheetData>
    <row r="1" spans="1:16" ht="38" customHeight="1">
      <c r="A1" s="1" t="s">
        <v>16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s="2" customFormat="1">
      <c r="A2" s="2" t="s">
        <v>0</v>
      </c>
      <c r="B2" s="3" t="s">
        <v>1</v>
      </c>
      <c r="C2" s="3" t="s">
        <v>3</v>
      </c>
      <c r="D2" s="3" t="s">
        <v>2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6">
      <c r="A3" t="s">
        <v>13</v>
      </c>
      <c r="B3" s="4">
        <v>1000</v>
      </c>
      <c r="C3" s="4">
        <v>4231</v>
      </c>
      <c r="D3" s="4">
        <v>3453</v>
      </c>
      <c r="E3" s="4">
        <v>4532</v>
      </c>
      <c r="F3" s="4">
        <v>5758.5</v>
      </c>
      <c r="G3" s="4">
        <v>6740.3</v>
      </c>
      <c r="H3" s="4">
        <v>7722.1</v>
      </c>
      <c r="I3" s="4">
        <v>8703.9</v>
      </c>
      <c r="J3" s="4">
        <v>9685.7000000000007</v>
      </c>
      <c r="K3" s="4">
        <v>10667.5</v>
      </c>
      <c r="L3" s="4">
        <v>11649.3</v>
      </c>
      <c r="M3" s="4">
        <v>12631.1</v>
      </c>
    </row>
    <row r="4" spans="1:16">
      <c r="A4" t="s">
        <v>14</v>
      </c>
      <c r="B4" s="4">
        <v>2309</v>
      </c>
      <c r="C4" s="4">
        <v>234</v>
      </c>
      <c r="D4" s="4">
        <v>2345</v>
      </c>
      <c r="E4" s="4">
        <v>1234</v>
      </c>
      <c r="F4" s="4">
        <v>1252</v>
      </c>
      <c r="G4" s="4">
        <v>1140.5999999999999</v>
      </c>
      <c r="H4" s="4">
        <v>1029.2</v>
      </c>
      <c r="I4" s="4">
        <v>917.8</v>
      </c>
      <c r="J4" s="4">
        <v>806.4</v>
      </c>
      <c r="K4" s="4">
        <v>695</v>
      </c>
      <c r="L4" s="4">
        <v>583.6</v>
      </c>
      <c r="M4" s="4">
        <v>472.2</v>
      </c>
    </row>
    <row r="5" spans="1:16">
      <c r="A5" t="s">
        <v>15</v>
      </c>
      <c r="B5" s="4">
        <v>3618</v>
      </c>
      <c r="C5" s="4">
        <v>-2400</v>
      </c>
      <c r="D5" s="4">
        <v>-1237</v>
      </c>
      <c r="E5" s="4">
        <v>-2064</v>
      </c>
      <c r="F5" s="4">
        <v>-3254.5</v>
      </c>
      <c r="G5" s="4">
        <v>-4459.1000000000004</v>
      </c>
      <c r="H5" s="4">
        <v>-5663.7</v>
      </c>
      <c r="I5" s="4">
        <v>-6868.3</v>
      </c>
      <c r="J5" s="4">
        <v>-8072.9</v>
      </c>
      <c r="K5" s="4">
        <v>-9277.5</v>
      </c>
      <c r="L5" s="4">
        <v>-10482.1</v>
      </c>
      <c r="M5" s="4">
        <v>-11686.7</v>
      </c>
    </row>
    <row r="6" spans="1:16">
      <c r="B6" s="5">
        <f>SUM(B3:B5)</f>
        <v>6927</v>
      </c>
      <c r="C6" s="5">
        <f t="shared" ref="C6:M6" si="0">SUM(C3:C5)</f>
        <v>2065</v>
      </c>
      <c r="D6" s="5">
        <f t="shared" si="0"/>
        <v>4561</v>
      </c>
      <c r="E6" s="5">
        <f t="shared" si="0"/>
        <v>3702</v>
      </c>
      <c r="F6" s="5">
        <f t="shared" si="0"/>
        <v>3756</v>
      </c>
      <c r="G6" s="5">
        <f t="shared" si="0"/>
        <v>3421.7999999999993</v>
      </c>
      <c r="H6" s="5">
        <f t="shared" si="0"/>
        <v>3087.6000000000013</v>
      </c>
      <c r="I6" s="5">
        <f t="shared" si="0"/>
        <v>2753.3999999999987</v>
      </c>
      <c r="J6" s="5">
        <f t="shared" si="0"/>
        <v>2419.2000000000007</v>
      </c>
      <c r="K6" s="5">
        <f t="shared" si="0"/>
        <v>2085</v>
      </c>
      <c r="L6" s="5">
        <f t="shared" si="0"/>
        <v>1750.7999999999993</v>
      </c>
      <c r="M6" s="5">
        <f t="shared" si="0"/>
        <v>1416.6000000000004</v>
      </c>
    </row>
    <row r="7" spans="1:16"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6"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6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6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6">
      <c r="A11" t="str">
        <f>A5</f>
        <v>Pizza Domingão</v>
      </c>
      <c r="B11" s="4">
        <f>C5</f>
        <v>-2400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6">
      <c r="A12" t="s">
        <v>17</v>
      </c>
      <c r="B12" s="6">
        <v>60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6">
      <c r="A13" t="s">
        <v>20</v>
      </c>
      <c r="B13" s="4">
        <v>100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6">
      <c r="A14" t="s">
        <v>18</v>
      </c>
      <c r="B14" s="4">
        <f>B12*B13</f>
        <v>6000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6">
      <c r="A15" t="s">
        <v>21</v>
      </c>
      <c r="B15" s="4">
        <v>1000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6">
      <c r="A16" t="s">
        <v>19</v>
      </c>
      <c r="B16" s="4">
        <f>(-3000-(SUM(B14:B15)))-15%</f>
        <v>-10000.15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2:13">
      <c r="B17" s="4">
        <f>B14+B16</f>
        <v>-4000.1499999999996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2:1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2:1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2:1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2:1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2:13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2:1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2:13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2:13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2:1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2:1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2:1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2:1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</sheetData>
  <mergeCells count="1">
    <mergeCell ref="A1:P1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Luciano Stegun</dc:creator>
  <cp:lastModifiedBy>Luciano Stegun</cp:lastModifiedBy>
  <dcterms:created xsi:type="dcterms:W3CDTF">2012-05-01T21:09:25Z</dcterms:created>
  <dcterms:modified xsi:type="dcterms:W3CDTF">2012-05-01T23:35:49Z</dcterms:modified>
</cp:coreProperties>
</file>