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Inverso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9" l="1"/>
  <c r="B14" i="9"/>
  <c r="C14" i="8"/>
  <c r="D14" i="8"/>
  <c r="E14" i="8"/>
  <c r="F14" i="8"/>
  <c r="G14" i="8"/>
  <c r="H14" i="8"/>
  <c r="B14" i="8"/>
  <c r="G14" i="7"/>
  <c r="F14" i="7"/>
  <c r="E14" i="7"/>
  <c r="D14" i="7"/>
  <c r="C14" i="7"/>
  <c r="B14" i="7"/>
  <c r="F14" i="6"/>
  <c r="E14" i="6"/>
  <c r="D14" i="6"/>
  <c r="C14" i="6"/>
  <c r="B14" i="6"/>
  <c r="E14" i="5"/>
  <c r="D14" i="5"/>
  <c r="C14" i="5"/>
  <c r="B14" i="5"/>
  <c r="C14" i="4"/>
  <c r="D14" i="4"/>
  <c r="C14" i="3"/>
  <c r="B14" i="4"/>
  <c r="B14" i="3"/>
  <c r="Q13" i="8"/>
  <c r="Q14" i="8"/>
  <c r="G28" i="8"/>
  <c r="Q12" i="8"/>
  <c r="G27" i="8"/>
  <c r="Q11" i="8"/>
  <c r="G26" i="8"/>
  <c r="Q10" i="8"/>
  <c r="G25" i="8"/>
  <c r="Q9" i="8"/>
  <c r="G24" i="8"/>
  <c r="Q8" i="8"/>
  <c r="G23" i="8"/>
  <c r="Q7" i="8"/>
  <c r="G22" i="8"/>
  <c r="Q6" i="8"/>
  <c r="G21" i="8"/>
  <c r="Q5" i="8"/>
  <c r="G20" i="8"/>
  <c r="Q4" i="8"/>
  <c r="G19" i="8"/>
  <c r="Q3" i="8"/>
  <c r="G18" i="8"/>
  <c r="Q2" i="8"/>
  <c r="G17" i="8"/>
  <c r="Q3" i="7"/>
  <c r="Q14" i="7"/>
  <c r="G18" i="7"/>
  <c r="Q4" i="7"/>
  <c r="G19" i="7"/>
  <c r="Q5" i="7"/>
  <c r="G20" i="7"/>
  <c r="Q6" i="7"/>
  <c r="G21" i="7"/>
  <c r="Q7" i="7"/>
  <c r="G22" i="7"/>
  <c r="Q8" i="7"/>
  <c r="G23" i="7"/>
  <c r="Q9" i="7"/>
  <c r="G24" i="7"/>
  <c r="Q10" i="7"/>
  <c r="G25" i="7"/>
  <c r="Q11" i="7"/>
  <c r="G26" i="7"/>
  <c r="Q12" i="7"/>
  <c r="G27" i="7"/>
  <c r="Q13" i="7"/>
  <c r="G28" i="7"/>
  <c r="Q2" i="7"/>
  <c r="G17" i="7"/>
  <c r="P3" i="6"/>
  <c r="P14" i="6"/>
  <c r="F18" i="6"/>
  <c r="P4" i="6"/>
  <c r="F19" i="6"/>
  <c r="P5" i="6"/>
  <c r="F20" i="6"/>
  <c r="P6" i="6"/>
  <c r="F21" i="6"/>
  <c r="P7" i="6"/>
  <c r="F22" i="6"/>
  <c r="P8" i="6"/>
  <c r="F23" i="6"/>
  <c r="P9" i="6"/>
  <c r="F24" i="6"/>
  <c r="P10" i="6"/>
  <c r="F25" i="6"/>
  <c r="P11" i="6"/>
  <c r="F26" i="6"/>
  <c r="P12" i="6"/>
  <c r="F27" i="6"/>
  <c r="P13" i="6"/>
  <c r="F28" i="6"/>
  <c r="P2" i="7"/>
  <c r="P14" i="7"/>
  <c r="F17" i="7"/>
  <c r="P3" i="7"/>
  <c r="F18" i="7"/>
  <c r="P4" i="7"/>
  <c r="F19" i="7"/>
  <c r="P5" i="7"/>
  <c r="F20" i="7"/>
  <c r="P6" i="7"/>
  <c r="F21" i="7"/>
  <c r="P7" i="7"/>
  <c r="F22" i="7"/>
  <c r="P8" i="7"/>
  <c r="F23" i="7"/>
  <c r="P9" i="7"/>
  <c r="F24" i="7"/>
  <c r="P10" i="7"/>
  <c r="F25" i="7"/>
  <c r="P11" i="7"/>
  <c r="F26" i="7"/>
  <c r="P12" i="7"/>
  <c r="F27" i="7"/>
  <c r="P13" i="7"/>
  <c r="F28" i="7"/>
  <c r="P2" i="8"/>
  <c r="P14" i="8"/>
  <c r="F17" i="8"/>
  <c r="P3" i="8"/>
  <c r="F18" i="8"/>
  <c r="P4" i="8"/>
  <c r="F19" i="8"/>
  <c r="P5" i="8"/>
  <c r="F20" i="8"/>
  <c r="P6" i="8"/>
  <c r="F21" i="8"/>
  <c r="P7" i="8"/>
  <c r="F22" i="8"/>
  <c r="P8" i="8"/>
  <c r="F23" i="8"/>
  <c r="P9" i="8"/>
  <c r="F24" i="8"/>
  <c r="P10" i="8"/>
  <c r="F25" i="8"/>
  <c r="P11" i="8"/>
  <c r="F26" i="8"/>
  <c r="P12" i="8"/>
  <c r="F27" i="8"/>
  <c r="P13" i="8"/>
  <c r="F28" i="8"/>
  <c r="P2" i="6"/>
  <c r="F17" i="6"/>
  <c r="L13" i="9"/>
  <c r="L14" i="9"/>
  <c r="B28" i="9"/>
  <c r="M13" i="9"/>
  <c r="M14" i="9"/>
  <c r="C28" i="9"/>
  <c r="J28" i="9"/>
  <c r="L12" i="9"/>
  <c r="B27" i="9"/>
  <c r="M12" i="9"/>
  <c r="C27" i="9"/>
  <c r="J27" i="9"/>
  <c r="L11" i="9"/>
  <c r="B26" i="9"/>
  <c r="M11" i="9"/>
  <c r="C26" i="9"/>
  <c r="J26" i="9"/>
  <c r="L10" i="9"/>
  <c r="B25" i="9"/>
  <c r="M10" i="9"/>
  <c r="C25" i="9"/>
  <c r="J25" i="9"/>
  <c r="L9" i="9"/>
  <c r="B24" i="9"/>
  <c r="M9" i="9"/>
  <c r="C24" i="9"/>
  <c r="J24" i="9"/>
  <c r="L8" i="9"/>
  <c r="B23" i="9"/>
  <c r="M8" i="9"/>
  <c r="C23" i="9"/>
  <c r="J23" i="9"/>
  <c r="L7" i="9"/>
  <c r="B22" i="9"/>
  <c r="M7" i="9"/>
  <c r="C22" i="9"/>
  <c r="J22" i="9"/>
  <c r="L6" i="9"/>
  <c r="B21" i="9"/>
  <c r="M6" i="9"/>
  <c r="C21" i="9"/>
  <c r="J21" i="9"/>
  <c r="L5" i="9"/>
  <c r="B20" i="9"/>
  <c r="M5" i="9"/>
  <c r="C20" i="9"/>
  <c r="J20" i="9"/>
  <c r="L4" i="9"/>
  <c r="B19" i="9"/>
  <c r="M4" i="9"/>
  <c r="C19" i="9"/>
  <c r="J19" i="9"/>
  <c r="L3" i="9"/>
  <c r="B18" i="9"/>
  <c r="M3" i="9"/>
  <c r="C18" i="9"/>
  <c r="J18" i="9"/>
  <c r="L2" i="9"/>
  <c r="B17" i="9"/>
  <c r="M2" i="9"/>
  <c r="C17" i="9"/>
  <c r="J17" i="9"/>
  <c r="R14" i="9"/>
  <c r="Q14" i="9"/>
  <c r="P14" i="9"/>
  <c r="O14" i="9"/>
  <c r="N14" i="9"/>
  <c r="R13" i="9"/>
  <c r="Q13" i="9"/>
  <c r="P13" i="9"/>
  <c r="O13" i="9"/>
  <c r="N13" i="9"/>
  <c r="I13" i="9"/>
  <c r="J13" i="9"/>
  <c r="R12" i="9"/>
  <c r="Q12" i="9"/>
  <c r="P12" i="9"/>
  <c r="O12" i="9"/>
  <c r="N12" i="9"/>
  <c r="I12" i="9"/>
  <c r="J12" i="9"/>
  <c r="R11" i="9"/>
  <c r="Q11" i="9"/>
  <c r="P11" i="9"/>
  <c r="O11" i="9"/>
  <c r="N11" i="9"/>
  <c r="I11" i="9"/>
  <c r="J11" i="9"/>
  <c r="R10" i="9"/>
  <c r="Q10" i="9"/>
  <c r="P10" i="9"/>
  <c r="O10" i="9"/>
  <c r="N10" i="9"/>
  <c r="I10" i="9"/>
  <c r="J10" i="9"/>
  <c r="R9" i="9"/>
  <c r="Q9" i="9"/>
  <c r="P9" i="9"/>
  <c r="O9" i="9"/>
  <c r="N9" i="9"/>
  <c r="I9" i="9"/>
  <c r="J9" i="9"/>
  <c r="R8" i="9"/>
  <c r="Q8" i="9"/>
  <c r="P8" i="9"/>
  <c r="O8" i="9"/>
  <c r="N8" i="9"/>
  <c r="I8" i="9"/>
  <c r="J8" i="9"/>
  <c r="R7" i="9"/>
  <c r="Q7" i="9"/>
  <c r="P7" i="9"/>
  <c r="O7" i="9"/>
  <c r="N7" i="9"/>
  <c r="I7" i="9"/>
  <c r="J7" i="9"/>
  <c r="R6" i="9"/>
  <c r="Q6" i="9"/>
  <c r="P6" i="9"/>
  <c r="O6" i="9"/>
  <c r="N6" i="9"/>
  <c r="I6" i="9"/>
  <c r="J6" i="9"/>
  <c r="R5" i="9"/>
  <c r="Q5" i="9"/>
  <c r="P5" i="9"/>
  <c r="O5" i="9"/>
  <c r="N5" i="9"/>
  <c r="I5" i="9"/>
  <c r="J5" i="9"/>
  <c r="R4" i="9"/>
  <c r="Q4" i="9"/>
  <c r="P4" i="9"/>
  <c r="O4" i="9"/>
  <c r="N4" i="9"/>
  <c r="I4" i="9"/>
  <c r="J4" i="9"/>
  <c r="R3" i="9"/>
  <c r="Q3" i="9"/>
  <c r="P3" i="9"/>
  <c r="O3" i="9"/>
  <c r="N3" i="9"/>
  <c r="I3" i="9"/>
  <c r="J3" i="9"/>
  <c r="R2" i="9"/>
  <c r="Q2" i="9"/>
  <c r="P2" i="9"/>
  <c r="O2" i="9"/>
  <c r="N2" i="9"/>
  <c r="I2" i="9"/>
  <c r="J2" i="9"/>
  <c r="L13" i="1"/>
  <c r="B14" i="1"/>
  <c r="L14" i="1"/>
  <c r="B28" i="1"/>
  <c r="M13" i="1"/>
  <c r="M14" i="1"/>
  <c r="J28" i="1"/>
  <c r="L12" i="1"/>
  <c r="B27" i="1"/>
  <c r="M12" i="1"/>
  <c r="J27" i="1"/>
  <c r="L11" i="1"/>
  <c r="B26" i="1"/>
  <c r="M11" i="1"/>
  <c r="J26" i="1"/>
  <c r="L10" i="1"/>
  <c r="B25" i="1"/>
  <c r="M10" i="1"/>
  <c r="J25" i="1"/>
  <c r="L9" i="1"/>
  <c r="B24" i="1"/>
  <c r="M9" i="1"/>
  <c r="J24" i="1"/>
  <c r="L8" i="1"/>
  <c r="B23" i="1"/>
  <c r="M8" i="1"/>
  <c r="J23" i="1"/>
  <c r="L7" i="1"/>
  <c r="B22" i="1"/>
  <c r="M7" i="1"/>
  <c r="J22" i="1"/>
  <c r="L6" i="1"/>
  <c r="B21" i="1"/>
  <c r="M6" i="1"/>
  <c r="J21" i="1"/>
  <c r="L5" i="1"/>
  <c r="B20" i="1"/>
  <c r="M5" i="1"/>
  <c r="J20" i="1"/>
  <c r="L4" i="1"/>
  <c r="B19" i="1"/>
  <c r="M4" i="1"/>
  <c r="J19" i="1"/>
  <c r="L3" i="1"/>
  <c r="B18" i="1"/>
  <c r="M3" i="1"/>
  <c r="J18" i="1"/>
  <c r="L2" i="1"/>
  <c r="B17" i="1"/>
  <c r="M2" i="1"/>
  <c r="J17" i="1"/>
  <c r="R14" i="1"/>
  <c r="Q14" i="1"/>
  <c r="P14" i="1"/>
  <c r="O14" i="1"/>
  <c r="N14" i="1"/>
  <c r="R13" i="1"/>
  <c r="Q13" i="1"/>
  <c r="P13" i="1"/>
  <c r="O13" i="1"/>
  <c r="N13" i="1"/>
  <c r="I13" i="1"/>
  <c r="J13" i="1"/>
  <c r="R12" i="1"/>
  <c r="Q12" i="1"/>
  <c r="P12" i="1"/>
  <c r="O12" i="1"/>
  <c r="N12" i="1"/>
  <c r="I12" i="1"/>
  <c r="J12" i="1"/>
  <c r="R11" i="1"/>
  <c r="Q11" i="1"/>
  <c r="P11" i="1"/>
  <c r="O11" i="1"/>
  <c r="N11" i="1"/>
  <c r="I11" i="1"/>
  <c r="J11" i="1"/>
  <c r="R10" i="1"/>
  <c r="Q10" i="1"/>
  <c r="P10" i="1"/>
  <c r="O10" i="1"/>
  <c r="N10" i="1"/>
  <c r="I10" i="1"/>
  <c r="J10" i="1"/>
  <c r="R9" i="1"/>
  <c r="Q9" i="1"/>
  <c r="P9" i="1"/>
  <c r="O9" i="1"/>
  <c r="N9" i="1"/>
  <c r="I9" i="1"/>
  <c r="J9" i="1"/>
  <c r="R8" i="1"/>
  <c r="Q8" i="1"/>
  <c r="P8" i="1"/>
  <c r="O8" i="1"/>
  <c r="N8" i="1"/>
  <c r="I8" i="1"/>
  <c r="J8" i="1"/>
  <c r="R7" i="1"/>
  <c r="Q7" i="1"/>
  <c r="P7" i="1"/>
  <c r="O7" i="1"/>
  <c r="N7" i="1"/>
  <c r="I7" i="1"/>
  <c r="J7" i="1"/>
  <c r="R6" i="1"/>
  <c r="Q6" i="1"/>
  <c r="P6" i="1"/>
  <c r="O6" i="1"/>
  <c r="N6" i="1"/>
  <c r="I6" i="1"/>
  <c r="J6" i="1"/>
  <c r="R5" i="1"/>
  <c r="Q5" i="1"/>
  <c r="P5" i="1"/>
  <c r="O5" i="1"/>
  <c r="N5" i="1"/>
  <c r="I5" i="1"/>
  <c r="J5" i="1"/>
  <c r="R4" i="1"/>
  <c r="Q4" i="1"/>
  <c r="P4" i="1"/>
  <c r="O4" i="1"/>
  <c r="N4" i="1"/>
  <c r="I4" i="1"/>
  <c r="J4" i="1"/>
  <c r="R3" i="1"/>
  <c r="Q3" i="1"/>
  <c r="P3" i="1"/>
  <c r="O3" i="1"/>
  <c r="N3" i="1"/>
  <c r="I3" i="1"/>
  <c r="J3" i="1"/>
  <c r="R2" i="1"/>
  <c r="Q2" i="1"/>
  <c r="P2" i="1"/>
  <c r="O2" i="1"/>
  <c r="N2" i="1"/>
  <c r="I2" i="1"/>
  <c r="J2" i="1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L13" i="8"/>
  <c r="L14" i="8"/>
  <c r="B28" i="8"/>
  <c r="M13" i="8"/>
  <c r="M14" i="8"/>
  <c r="C28" i="8"/>
  <c r="N13" i="8"/>
  <c r="N14" i="8"/>
  <c r="D28" i="8"/>
  <c r="O13" i="8"/>
  <c r="O14" i="8"/>
  <c r="E28" i="8"/>
  <c r="R13" i="8"/>
  <c r="R14" i="8"/>
  <c r="H28" i="8"/>
  <c r="J28" i="8"/>
  <c r="L12" i="8"/>
  <c r="B27" i="8"/>
  <c r="M12" i="8"/>
  <c r="C27" i="8"/>
  <c r="N12" i="8"/>
  <c r="D27" i="8"/>
  <c r="O12" i="8"/>
  <c r="E27" i="8"/>
  <c r="R12" i="8"/>
  <c r="H27" i="8"/>
  <c r="J27" i="8"/>
  <c r="L11" i="8"/>
  <c r="B26" i="8"/>
  <c r="M11" i="8"/>
  <c r="C26" i="8"/>
  <c r="N11" i="8"/>
  <c r="D26" i="8"/>
  <c r="O11" i="8"/>
  <c r="E26" i="8"/>
  <c r="R11" i="8"/>
  <c r="H26" i="8"/>
  <c r="J26" i="8"/>
  <c r="L10" i="8"/>
  <c r="B25" i="8"/>
  <c r="M10" i="8"/>
  <c r="C25" i="8"/>
  <c r="N10" i="8"/>
  <c r="D25" i="8"/>
  <c r="O10" i="8"/>
  <c r="E25" i="8"/>
  <c r="R10" i="8"/>
  <c r="H25" i="8"/>
  <c r="J25" i="8"/>
  <c r="L9" i="8"/>
  <c r="B24" i="8"/>
  <c r="M9" i="8"/>
  <c r="C24" i="8"/>
  <c r="N9" i="8"/>
  <c r="D24" i="8"/>
  <c r="O9" i="8"/>
  <c r="E24" i="8"/>
  <c r="R9" i="8"/>
  <c r="H24" i="8"/>
  <c r="J24" i="8"/>
  <c r="L8" i="8"/>
  <c r="B23" i="8"/>
  <c r="M8" i="8"/>
  <c r="C23" i="8"/>
  <c r="N8" i="8"/>
  <c r="D23" i="8"/>
  <c r="O8" i="8"/>
  <c r="E23" i="8"/>
  <c r="R8" i="8"/>
  <c r="H23" i="8"/>
  <c r="J23" i="8"/>
  <c r="L7" i="8"/>
  <c r="B22" i="8"/>
  <c r="M7" i="8"/>
  <c r="C22" i="8"/>
  <c r="N7" i="8"/>
  <c r="D22" i="8"/>
  <c r="O7" i="8"/>
  <c r="E22" i="8"/>
  <c r="R7" i="8"/>
  <c r="H22" i="8"/>
  <c r="J22" i="8"/>
  <c r="L6" i="8"/>
  <c r="B21" i="8"/>
  <c r="M6" i="8"/>
  <c r="C21" i="8"/>
  <c r="N6" i="8"/>
  <c r="D21" i="8"/>
  <c r="O6" i="8"/>
  <c r="E21" i="8"/>
  <c r="R6" i="8"/>
  <c r="H21" i="8"/>
  <c r="J21" i="8"/>
  <c r="L5" i="8"/>
  <c r="B20" i="8"/>
  <c r="M5" i="8"/>
  <c r="C20" i="8"/>
  <c r="N5" i="8"/>
  <c r="D20" i="8"/>
  <c r="O5" i="8"/>
  <c r="E20" i="8"/>
  <c r="R5" i="8"/>
  <c r="H20" i="8"/>
  <c r="J20" i="8"/>
  <c r="L4" i="8"/>
  <c r="B19" i="8"/>
  <c r="M4" i="8"/>
  <c r="C19" i="8"/>
  <c r="N4" i="8"/>
  <c r="D19" i="8"/>
  <c r="O4" i="8"/>
  <c r="E19" i="8"/>
  <c r="R4" i="8"/>
  <c r="H19" i="8"/>
  <c r="J19" i="8"/>
  <c r="L3" i="8"/>
  <c r="B18" i="8"/>
  <c r="M3" i="8"/>
  <c r="C18" i="8"/>
  <c r="N3" i="8"/>
  <c r="D18" i="8"/>
  <c r="O3" i="8"/>
  <c r="E18" i="8"/>
  <c r="R3" i="8"/>
  <c r="H18" i="8"/>
  <c r="J18" i="8"/>
  <c r="L2" i="8"/>
  <c r="B17" i="8"/>
  <c r="M2" i="8"/>
  <c r="C17" i="8"/>
  <c r="N2" i="8"/>
  <c r="D17" i="8"/>
  <c r="O2" i="8"/>
  <c r="E17" i="8"/>
  <c r="R2" i="8"/>
  <c r="H17" i="8"/>
  <c r="J17" i="8"/>
  <c r="I13" i="8"/>
  <c r="J13" i="8"/>
  <c r="I12" i="8"/>
  <c r="J12" i="8"/>
  <c r="I11" i="8"/>
  <c r="J11" i="8"/>
  <c r="I10" i="8"/>
  <c r="J10" i="8"/>
  <c r="I9" i="8"/>
  <c r="J9" i="8"/>
  <c r="I8" i="8"/>
  <c r="J8" i="8"/>
  <c r="I7" i="8"/>
  <c r="J7" i="8"/>
  <c r="I6" i="8"/>
  <c r="J6" i="8"/>
  <c r="I5" i="8"/>
  <c r="J5" i="8"/>
  <c r="I4" i="8"/>
  <c r="J4" i="8"/>
  <c r="I3" i="8"/>
  <c r="J3" i="8"/>
  <c r="I2" i="8"/>
  <c r="J2" i="8"/>
  <c r="L13" i="7"/>
  <c r="L14" i="7"/>
  <c r="B28" i="7"/>
  <c r="M13" i="7"/>
  <c r="M14" i="7"/>
  <c r="C28" i="7"/>
  <c r="N13" i="7"/>
  <c r="N14" i="7"/>
  <c r="D28" i="7"/>
  <c r="O13" i="7"/>
  <c r="O14" i="7"/>
  <c r="E28" i="7"/>
  <c r="R13" i="7"/>
  <c r="R14" i="7"/>
  <c r="J28" i="7"/>
  <c r="L12" i="7"/>
  <c r="B27" i="7"/>
  <c r="M12" i="7"/>
  <c r="C27" i="7"/>
  <c r="N12" i="7"/>
  <c r="D27" i="7"/>
  <c r="O12" i="7"/>
  <c r="E27" i="7"/>
  <c r="R12" i="7"/>
  <c r="J27" i="7"/>
  <c r="L11" i="7"/>
  <c r="B26" i="7"/>
  <c r="M11" i="7"/>
  <c r="C26" i="7"/>
  <c r="N11" i="7"/>
  <c r="D26" i="7"/>
  <c r="O11" i="7"/>
  <c r="E26" i="7"/>
  <c r="R11" i="7"/>
  <c r="J26" i="7"/>
  <c r="L10" i="7"/>
  <c r="B25" i="7"/>
  <c r="M10" i="7"/>
  <c r="C25" i="7"/>
  <c r="N10" i="7"/>
  <c r="D25" i="7"/>
  <c r="O10" i="7"/>
  <c r="E25" i="7"/>
  <c r="R10" i="7"/>
  <c r="J25" i="7"/>
  <c r="L9" i="7"/>
  <c r="B24" i="7"/>
  <c r="M9" i="7"/>
  <c r="C24" i="7"/>
  <c r="N9" i="7"/>
  <c r="D24" i="7"/>
  <c r="O9" i="7"/>
  <c r="E24" i="7"/>
  <c r="R9" i="7"/>
  <c r="J24" i="7"/>
  <c r="L8" i="7"/>
  <c r="B23" i="7"/>
  <c r="M8" i="7"/>
  <c r="C23" i="7"/>
  <c r="N8" i="7"/>
  <c r="D23" i="7"/>
  <c r="O8" i="7"/>
  <c r="E23" i="7"/>
  <c r="R8" i="7"/>
  <c r="J23" i="7"/>
  <c r="L7" i="7"/>
  <c r="B22" i="7"/>
  <c r="M7" i="7"/>
  <c r="C22" i="7"/>
  <c r="N7" i="7"/>
  <c r="D22" i="7"/>
  <c r="O7" i="7"/>
  <c r="E22" i="7"/>
  <c r="R7" i="7"/>
  <c r="J22" i="7"/>
  <c r="L6" i="7"/>
  <c r="B21" i="7"/>
  <c r="M6" i="7"/>
  <c r="C21" i="7"/>
  <c r="N6" i="7"/>
  <c r="D21" i="7"/>
  <c r="O6" i="7"/>
  <c r="E21" i="7"/>
  <c r="R6" i="7"/>
  <c r="J21" i="7"/>
  <c r="L5" i="7"/>
  <c r="B20" i="7"/>
  <c r="M5" i="7"/>
  <c r="C20" i="7"/>
  <c r="N5" i="7"/>
  <c r="D20" i="7"/>
  <c r="O5" i="7"/>
  <c r="E20" i="7"/>
  <c r="R5" i="7"/>
  <c r="J20" i="7"/>
  <c r="L4" i="7"/>
  <c r="B19" i="7"/>
  <c r="M4" i="7"/>
  <c r="C19" i="7"/>
  <c r="N4" i="7"/>
  <c r="D19" i="7"/>
  <c r="O4" i="7"/>
  <c r="E19" i="7"/>
  <c r="R4" i="7"/>
  <c r="J19" i="7"/>
  <c r="L3" i="7"/>
  <c r="B18" i="7"/>
  <c r="M3" i="7"/>
  <c r="C18" i="7"/>
  <c r="N3" i="7"/>
  <c r="D18" i="7"/>
  <c r="O3" i="7"/>
  <c r="E18" i="7"/>
  <c r="R3" i="7"/>
  <c r="J18" i="7"/>
  <c r="L2" i="7"/>
  <c r="B17" i="7"/>
  <c r="M2" i="7"/>
  <c r="C17" i="7"/>
  <c r="N2" i="7"/>
  <c r="D17" i="7"/>
  <c r="O2" i="7"/>
  <c r="E17" i="7"/>
  <c r="R2" i="7"/>
  <c r="J17" i="7"/>
  <c r="I13" i="7"/>
  <c r="J13" i="7"/>
  <c r="I12" i="7"/>
  <c r="J12" i="7"/>
  <c r="I11" i="7"/>
  <c r="J11" i="7"/>
  <c r="I10" i="7"/>
  <c r="J10" i="7"/>
  <c r="I9" i="7"/>
  <c r="J9" i="7"/>
  <c r="I8" i="7"/>
  <c r="J8" i="7"/>
  <c r="I7" i="7"/>
  <c r="J7" i="7"/>
  <c r="I6" i="7"/>
  <c r="J6" i="7"/>
  <c r="I5" i="7"/>
  <c r="J5" i="7"/>
  <c r="I4" i="7"/>
  <c r="J4" i="7"/>
  <c r="I3" i="7"/>
  <c r="J3" i="7"/>
  <c r="I2" i="7"/>
  <c r="J2" i="7"/>
  <c r="L13" i="6"/>
  <c r="L14" i="6"/>
  <c r="B28" i="6"/>
  <c r="M13" i="6"/>
  <c r="M14" i="6"/>
  <c r="C28" i="6"/>
  <c r="N13" i="6"/>
  <c r="N14" i="6"/>
  <c r="D28" i="6"/>
  <c r="O13" i="6"/>
  <c r="O14" i="6"/>
  <c r="E28" i="6"/>
  <c r="Q13" i="6"/>
  <c r="Q14" i="6"/>
  <c r="R13" i="6"/>
  <c r="R14" i="6"/>
  <c r="J28" i="6"/>
  <c r="L12" i="6"/>
  <c r="B27" i="6"/>
  <c r="M12" i="6"/>
  <c r="C27" i="6"/>
  <c r="N12" i="6"/>
  <c r="D27" i="6"/>
  <c r="O12" i="6"/>
  <c r="E27" i="6"/>
  <c r="Q12" i="6"/>
  <c r="R12" i="6"/>
  <c r="J27" i="6"/>
  <c r="L11" i="6"/>
  <c r="B26" i="6"/>
  <c r="M11" i="6"/>
  <c r="C26" i="6"/>
  <c r="N11" i="6"/>
  <c r="D26" i="6"/>
  <c r="O11" i="6"/>
  <c r="E26" i="6"/>
  <c r="Q11" i="6"/>
  <c r="R11" i="6"/>
  <c r="J26" i="6"/>
  <c r="L10" i="6"/>
  <c r="B25" i="6"/>
  <c r="M10" i="6"/>
  <c r="C25" i="6"/>
  <c r="N10" i="6"/>
  <c r="D25" i="6"/>
  <c r="O10" i="6"/>
  <c r="E25" i="6"/>
  <c r="Q10" i="6"/>
  <c r="R10" i="6"/>
  <c r="J25" i="6"/>
  <c r="L9" i="6"/>
  <c r="B24" i="6"/>
  <c r="M9" i="6"/>
  <c r="C24" i="6"/>
  <c r="N9" i="6"/>
  <c r="D24" i="6"/>
  <c r="O9" i="6"/>
  <c r="E24" i="6"/>
  <c r="Q9" i="6"/>
  <c r="R9" i="6"/>
  <c r="J24" i="6"/>
  <c r="L8" i="6"/>
  <c r="B23" i="6"/>
  <c r="M8" i="6"/>
  <c r="C23" i="6"/>
  <c r="N8" i="6"/>
  <c r="D23" i="6"/>
  <c r="O8" i="6"/>
  <c r="E23" i="6"/>
  <c r="Q8" i="6"/>
  <c r="R8" i="6"/>
  <c r="J23" i="6"/>
  <c r="L7" i="6"/>
  <c r="B22" i="6"/>
  <c r="M7" i="6"/>
  <c r="C22" i="6"/>
  <c r="N7" i="6"/>
  <c r="D22" i="6"/>
  <c r="O7" i="6"/>
  <c r="E22" i="6"/>
  <c r="Q7" i="6"/>
  <c r="R7" i="6"/>
  <c r="J22" i="6"/>
  <c r="L6" i="6"/>
  <c r="B21" i="6"/>
  <c r="M6" i="6"/>
  <c r="C21" i="6"/>
  <c r="N6" i="6"/>
  <c r="D21" i="6"/>
  <c r="O6" i="6"/>
  <c r="E21" i="6"/>
  <c r="Q6" i="6"/>
  <c r="R6" i="6"/>
  <c r="J21" i="6"/>
  <c r="L5" i="6"/>
  <c r="B20" i="6"/>
  <c r="M5" i="6"/>
  <c r="C20" i="6"/>
  <c r="N5" i="6"/>
  <c r="D20" i="6"/>
  <c r="O5" i="6"/>
  <c r="E20" i="6"/>
  <c r="Q5" i="6"/>
  <c r="R5" i="6"/>
  <c r="J20" i="6"/>
  <c r="L4" i="6"/>
  <c r="B19" i="6"/>
  <c r="M4" i="6"/>
  <c r="C19" i="6"/>
  <c r="N4" i="6"/>
  <c r="D19" i="6"/>
  <c r="O4" i="6"/>
  <c r="E19" i="6"/>
  <c r="Q4" i="6"/>
  <c r="R4" i="6"/>
  <c r="J19" i="6"/>
  <c r="L3" i="6"/>
  <c r="B18" i="6"/>
  <c r="M3" i="6"/>
  <c r="C18" i="6"/>
  <c r="N3" i="6"/>
  <c r="D18" i="6"/>
  <c r="O3" i="6"/>
  <c r="E18" i="6"/>
  <c r="Q3" i="6"/>
  <c r="R3" i="6"/>
  <c r="J18" i="6"/>
  <c r="L2" i="6"/>
  <c r="B17" i="6"/>
  <c r="M2" i="6"/>
  <c r="C17" i="6"/>
  <c r="N2" i="6"/>
  <c r="D17" i="6"/>
  <c r="O2" i="6"/>
  <c r="E17" i="6"/>
  <c r="Q2" i="6"/>
  <c r="R2" i="6"/>
  <c r="J17" i="6"/>
  <c r="I13" i="6"/>
  <c r="J13" i="6"/>
  <c r="I12" i="6"/>
  <c r="J12" i="6"/>
  <c r="I11" i="6"/>
  <c r="J11" i="6"/>
  <c r="I10" i="6"/>
  <c r="J10" i="6"/>
  <c r="I9" i="6"/>
  <c r="J9" i="6"/>
  <c r="I8" i="6"/>
  <c r="J8" i="6"/>
  <c r="I7" i="6"/>
  <c r="J7" i="6"/>
  <c r="I6" i="6"/>
  <c r="J6" i="6"/>
  <c r="I5" i="6"/>
  <c r="J5" i="6"/>
  <c r="I4" i="6"/>
  <c r="J4" i="6"/>
  <c r="I3" i="6"/>
  <c r="J3" i="6"/>
  <c r="I2" i="6"/>
  <c r="J2" i="6"/>
  <c r="L13" i="5"/>
  <c r="L14" i="5"/>
  <c r="B28" i="5"/>
  <c r="M13" i="5"/>
  <c r="M14" i="5"/>
  <c r="C28" i="5"/>
  <c r="N13" i="5"/>
  <c r="N14" i="5"/>
  <c r="D28" i="5"/>
  <c r="O13" i="5"/>
  <c r="O14" i="5"/>
  <c r="E28" i="5"/>
  <c r="P13" i="5"/>
  <c r="P14" i="5"/>
  <c r="Q13" i="5"/>
  <c r="Q14" i="5"/>
  <c r="R13" i="5"/>
  <c r="R14" i="5"/>
  <c r="J28" i="5"/>
  <c r="L12" i="5"/>
  <c r="B27" i="5"/>
  <c r="M12" i="5"/>
  <c r="C27" i="5"/>
  <c r="N12" i="5"/>
  <c r="D27" i="5"/>
  <c r="O12" i="5"/>
  <c r="E27" i="5"/>
  <c r="P12" i="5"/>
  <c r="Q12" i="5"/>
  <c r="R12" i="5"/>
  <c r="J27" i="5"/>
  <c r="L11" i="5"/>
  <c r="B26" i="5"/>
  <c r="M11" i="5"/>
  <c r="C26" i="5"/>
  <c r="N11" i="5"/>
  <c r="D26" i="5"/>
  <c r="O11" i="5"/>
  <c r="E26" i="5"/>
  <c r="P11" i="5"/>
  <c r="Q11" i="5"/>
  <c r="R11" i="5"/>
  <c r="J26" i="5"/>
  <c r="L10" i="5"/>
  <c r="B25" i="5"/>
  <c r="M10" i="5"/>
  <c r="C25" i="5"/>
  <c r="N10" i="5"/>
  <c r="D25" i="5"/>
  <c r="O10" i="5"/>
  <c r="E25" i="5"/>
  <c r="P10" i="5"/>
  <c r="Q10" i="5"/>
  <c r="R10" i="5"/>
  <c r="J25" i="5"/>
  <c r="L9" i="5"/>
  <c r="B24" i="5"/>
  <c r="M9" i="5"/>
  <c r="C24" i="5"/>
  <c r="N9" i="5"/>
  <c r="D24" i="5"/>
  <c r="O9" i="5"/>
  <c r="E24" i="5"/>
  <c r="P9" i="5"/>
  <c r="Q9" i="5"/>
  <c r="R9" i="5"/>
  <c r="J24" i="5"/>
  <c r="L8" i="5"/>
  <c r="B23" i="5"/>
  <c r="M8" i="5"/>
  <c r="C23" i="5"/>
  <c r="N8" i="5"/>
  <c r="D23" i="5"/>
  <c r="O8" i="5"/>
  <c r="E23" i="5"/>
  <c r="P8" i="5"/>
  <c r="Q8" i="5"/>
  <c r="R8" i="5"/>
  <c r="J23" i="5"/>
  <c r="L7" i="5"/>
  <c r="B22" i="5"/>
  <c r="M7" i="5"/>
  <c r="C22" i="5"/>
  <c r="N7" i="5"/>
  <c r="D22" i="5"/>
  <c r="O7" i="5"/>
  <c r="E22" i="5"/>
  <c r="P7" i="5"/>
  <c r="Q7" i="5"/>
  <c r="R7" i="5"/>
  <c r="J22" i="5"/>
  <c r="L6" i="5"/>
  <c r="B21" i="5"/>
  <c r="M6" i="5"/>
  <c r="C21" i="5"/>
  <c r="N6" i="5"/>
  <c r="D21" i="5"/>
  <c r="O6" i="5"/>
  <c r="E21" i="5"/>
  <c r="P6" i="5"/>
  <c r="Q6" i="5"/>
  <c r="R6" i="5"/>
  <c r="J21" i="5"/>
  <c r="L5" i="5"/>
  <c r="B20" i="5"/>
  <c r="M5" i="5"/>
  <c r="C20" i="5"/>
  <c r="N5" i="5"/>
  <c r="D20" i="5"/>
  <c r="O5" i="5"/>
  <c r="E20" i="5"/>
  <c r="P5" i="5"/>
  <c r="Q5" i="5"/>
  <c r="R5" i="5"/>
  <c r="J20" i="5"/>
  <c r="L4" i="5"/>
  <c r="B19" i="5"/>
  <c r="M4" i="5"/>
  <c r="C19" i="5"/>
  <c r="N4" i="5"/>
  <c r="D19" i="5"/>
  <c r="O4" i="5"/>
  <c r="E19" i="5"/>
  <c r="P4" i="5"/>
  <c r="Q4" i="5"/>
  <c r="R4" i="5"/>
  <c r="J19" i="5"/>
  <c r="L3" i="5"/>
  <c r="B18" i="5"/>
  <c r="M3" i="5"/>
  <c r="C18" i="5"/>
  <c r="N3" i="5"/>
  <c r="D18" i="5"/>
  <c r="O3" i="5"/>
  <c r="E18" i="5"/>
  <c r="P3" i="5"/>
  <c r="Q3" i="5"/>
  <c r="R3" i="5"/>
  <c r="J18" i="5"/>
  <c r="L2" i="5"/>
  <c r="B17" i="5"/>
  <c r="M2" i="5"/>
  <c r="C17" i="5"/>
  <c r="N2" i="5"/>
  <c r="D17" i="5"/>
  <c r="O2" i="5"/>
  <c r="E17" i="5"/>
  <c r="P2" i="5"/>
  <c r="Q2" i="5"/>
  <c r="R2" i="5"/>
  <c r="J17" i="5"/>
  <c r="I13" i="5"/>
  <c r="J13" i="5"/>
  <c r="I12" i="5"/>
  <c r="J12" i="5"/>
  <c r="I11" i="5"/>
  <c r="J11" i="5"/>
  <c r="I10" i="5"/>
  <c r="J10" i="5"/>
  <c r="I9" i="5"/>
  <c r="J9" i="5"/>
  <c r="I8" i="5"/>
  <c r="J8" i="5"/>
  <c r="I7" i="5"/>
  <c r="J7" i="5"/>
  <c r="I6" i="5"/>
  <c r="J6" i="5"/>
  <c r="I5" i="5"/>
  <c r="J5" i="5"/>
  <c r="I4" i="5"/>
  <c r="J4" i="5"/>
  <c r="I3" i="5"/>
  <c r="J3" i="5"/>
  <c r="I2" i="5"/>
  <c r="J2" i="5"/>
  <c r="L13" i="4"/>
  <c r="L14" i="4"/>
  <c r="B28" i="4"/>
  <c r="M13" i="4"/>
  <c r="M14" i="4"/>
  <c r="C28" i="4"/>
  <c r="N13" i="4"/>
  <c r="N14" i="4"/>
  <c r="D28" i="4"/>
  <c r="O13" i="4"/>
  <c r="O14" i="4"/>
  <c r="P13" i="4"/>
  <c r="P14" i="4"/>
  <c r="Q13" i="4"/>
  <c r="Q14" i="4"/>
  <c r="R13" i="4"/>
  <c r="R14" i="4"/>
  <c r="J28" i="4"/>
  <c r="L12" i="4"/>
  <c r="B27" i="4"/>
  <c r="M12" i="4"/>
  <c r="C27" i="4"/>
  <c r="N12" i="4"/>
  <c r="D27" i="4"/>
  <c r="O12" i="4"/>
  <c r="P12" i="4"/>
  <c r="Q12" i="4"/>
  <c r="R12" i="4"/>
  <c r="J27" i="4"/>
  <c r="L11" i="4"/>
  <c r="B26" i="4"/>
  <c r="M11" i="4"/>
  <c r="C26" i="4"/>
  <c r="N11" i="4"/>
  <c r="D26" i="4"/>
  <c r="O11" i="4"/>
  <c r="P11" i="4"/>
  <c r="Q11" i="4"/>
  <c r="R11" i="4"/>
  <c r="J26" i="4"/>
  <c r="L10" i="4"/>
  <c r="B25" i="4"/>
  <c r="M10" i="4"/>
  <c r="C25" i="4"/>
  <c r="N10" i="4"/>
  <c r="D25" i="4"/>
  <c r="O10" i="4"/>
  <c r="P10" i="4"/>
  <c r="Q10" i="4"/>
  <c r="R10" i="4"/>
  <c r="J25" i="4"/>
  <c r="L9" i="4"/>
  <c r="B24" i="4"/>
  <c r="M9" i="4"/>
  <c r="C24" i="4"/>
  <c r="N9" i="4"/>
  <c r="D24" i="4"/>
  <c r="O9" i="4"/>
  <c r="P9" i="4"/>
  <c r="Q9" i="4"/>
  <c r="R9" i="4"/>
  <c r="J24" i="4"/>
  <c r="L8" i="4"/>
  <c r="B23" i="4"/>
  <c r="M8" i="4"/>
  <c r="C23" i="4"/>
  <c r="N8" i="4"/>
  <c r="D23" i="4"/>
  <c r="O8" i="4"/>
  <c r="P8" i="4"/>
  <c r="Q8" i="4"/>
  <c r="R8" i="4"/>
  <c r="J23" i="4"/>
  <c r="L7" i="4"/>
  <c r="B22" i="4"/>
  <c r="M7" i="4"/>
  <c r="C22" i="4"/>
  <c r="N7" i="4"/>
  <c r="D22" i="4"/>
  <c r="O7" i="4"/>
  <c r="P7" i="4"/>
  <c r="Q7" i="4"/>
  <c r="R7" i="4"/>
  <c r="J22" i="4"/>
  <c r="L6" i="4"/>
  <c r="B21" i="4"/>
  <c r="M6" i="4"/>
  <c r="C21" i="4"/>
  <c r="N6" i="4"/>
  <c r="D21" i="4"/>
  <c r="O6" i="4"/>
  <c r="P6" i="4"/>
  <c r="Q6" i="4"/>
  <c r="R6" i="4"/>
  <c r="J21" i="4"/>
  <c r="L5" i="4"/>
  <c r="B20" i="4"/>
  <c r="M5" i="4"/>
  <c r="C20" i="4"/>
  <c r="N5" i="4"/>
  <c r="D20" i="4"/>
  <c r="O5" i="4"/>
  <c r="P5" i="4"/>
  <c r="Q5" i="4"/>
  <c r="R5" i="4"/>
  <c r="J20" i="4"/>
  <c r="L4" i="4"/>
  <c r="B19" i="4"/>
  <c r="M4" i="4"/>
  <c r="C19" i="4"/>
  <c r="N4" i="4"/>
  <c r="D19" i="4"/>
  <c r="O4" i="4"/>
  <c r="P4" i="4"/>
  <c r="Q4" i="4"/>
  <c r="R4" i="4"/>
  <c r="J19" i="4"/>
  <c r="L3" i="4"/>
  <c r="B18" i="4"/>
  <c r="M3" i="4"/>
  <c r="C18" i="4"/>
  <c r="N3" i="4"/>
  <c r="D18" i="4"/>
  <c r="O3" i="4"/>
  <c r="P3" i="4"/>
  <c r="Q3" i="4"/>
  <c r="R3" i="4"/>
  <c r="J18" i="4"/>
  <c r="L2" i="4"/>
  <c r="B17" i="4"/>
  <c r="M2" i="4"/>
  <c r="C17" i="4"/>
  <c r="N2" i="4"/>
  <c r="D17" i="4"/>
  <c r="O2" i="4"/>
  <c r="P2" i="4"/>
  <c r="Q2" i="4"/>
  <c r="R2" i="4"/>
  <c r="J17" i="4"/>
  <c r="I13" i="4"/>
  <c r="J13" i="4"/>
  <c r="I12" i="4"/>
  <c r="J12" i="4"/>
  <c r="I11" i="4"/>
  <c r="J11" i="4"/>
  <c r="I10" i="4"/>
  <c r="J10" i="4"/>
  <c r="I9" i="4"/>
  <c r="J9" i="4"/>
  <c r="I8" i="4"/>
  <c r="J8" i="4"/>
  <c r="I7" i="4"/>
  <c r="J7" i="4"/>
  <c r="I6" i="4"/>
  <c r="J6" i="4"/>
  <c r="I5" i="4"/>
  <c r="J5" i="4"/>
  <c r="I4" i="4"/>
  <c r="J4" i="4"/>
  <c r="I3" i="4"/>
  <c r="J3" i="4"/>
  <c r="I2" i="4"/>
  <c r="J2" i="4"/>
  <c r="L13" i="3"/>
  <c r="L14" i="3"/>
  <c r="B28" i="3"/>
  <c r="M13" i="3"/>
  <c r="M14" i="3"/>
  <c r="C28" i="3"/>
  <c r="N13" i="3"/>
  <c r="N14" i="3"/>
  <c r="O13" i="3"/>
  <c r="O14" i="3"/>
  <c r="P13" i="3"/>
  <c r="P14" i="3"/>
  <c r="Q13" i="3"/>
  <c r="Q14" i="3"/>
  <c r="R13" i="3"/>
  <c r="R14" i="3"/>
  <c r="J28" i="3"/>
  <c r="L12" i="3"/>
  <c r="B27" i="3"/>
  <c r="M12" i="3"/>
  <c r="C27" i="3"/>
  <c r="N12" i="3"/>
  <c r="O12" i="3"/>
  <c r="P12" i="3"/>
  <c r="Q12" i="3"/>
  <c r="R12" i="3"/>
  <c r="J27" i="3"/>
  <c r="L11" i="3"/>
  <c r="B26" i="3"/>
  <c r="M11" i="3"/>
  <c r="C26" i="3"/>
  <c r="N11" i="3"/>
  <c r="O11" i="3"/>
  <c r="P11" i="3"/>
  <c r="Q11" i="3"/>
  <c r="R11" i="3"/>
  <c r="J26" i="3"/>
  <c r="L10" i="3"/>
  <c r="B25" i="3"/>
  <c r="M10" i="3"/>
  <c r="C25" i="3"/>
  <c r="N10" i="3"/>
  <c r="O10" i="3"/>
  <c r="P10" i="3"/>
  <c r="Q10" i="3"/>
  <c r="R10" i="3"/>
  <c r="J25" i="3"/>
  <c r="L9" i="3"/>
  <c r="B24" i="3"/>
  <c r="M9" i="3"/>
  <c r="C24" i="3"/>
  <c r="N9" i="3"/>
  <c r="O9" i="3"/>
  <c r="P9" i="3"/>
  <c r="Q9" i="3"/>
  <c r="R9" i="3"/>
  <c r="J24" i="3"/>
  <c r="L8" i="3"/>
  <c r="B23" i="3"/>
  <c r="M8" i="3"/>
  <c r="C23" i="3"/>
  <c r="N8" i="3"/>
  <c r="O8" i="3"/>
  <c r="P8" i="3"/>
  <c r="Q8" i="3"/>
  <c r="R8" i="3"/>
  <c r="J23" i="3"/>
  <c r="L7" i="3"/>
  <c r="B22" i="3"/>
  <c r="M7" i="3"/>
  <c r="C22" i="3"/>
  <c r="N7" i="3"/>
  <c r="O7" i="3"/>
  <c r="P7" i="3"/>
  <c r="Q7" i="3"/>
  <c r="R7" i="3"/>
  <c r="J22" i="3"/>
  <c r="L6" i="3"/>
  <c r="B21" i="3"/>
  <c r="M6" i="3"/>
  <c r="C21" i="3"/>
  <c r="N6" i="3"/>
  <c r="O6" i="3"/>
  <c r="P6" i="3"/>
  <c r="Q6" i="3"/>
  <c r="R6" i="3"/>
  <c r="J21" i="3"/>
  <c r="L5" i="3"/>
  <c r="B20" i="3"/>
  <c r="M5" i="3"/>
  <c r="C20" i="3"/>
  <c r="N5" i="3"/>
  <c r="O5" i="3"/>
  <c r="P5" i="3"/>
  <c r="Q5" i="3"/>
  <c r="R5" i="3"/>
  <c r="J20" i="3"/>
  <c r="L4" i="3"/>
  <c r="B19" i="3"/>
  <c r="M4" i="3"/>
  <c r="C19" i="3"/>
  <c r="N4" i="3"/>
  <c r="O4" i="3"/>
  <c r="P4" i="3"/>
  <c r="Q4" i="3"/>
  <c r="R4" i="3"/>
  <c r="J19" i="3"/>
  <c r="L3" i="3"/>
  <c r="B18" i="3"/>
  <c r="M3" i="3"/>
  <c r="C18" i="3"/>
  <c r="N3" i="3"/>
  <c r="O3" i="3"/>
  <c r="P3" i="3"/>
  <c r="Q3" i="3"/>
  <c r="R3" i="3"/>
  <c r="J18" i="3"/>
  <c r="L2" i="3"/>
  <c r="B17" i="3"/>
  <c r="M2" i="3"/>
  <c r="C17" i="3"/>
  <c r="N2" i="3"/>
  <c r="O2" i="3"/>
  <c r="P2" i="3"/>
  <c r="Q2" i="3"/>
  <c r="R2" i="3"/>
  <c r="J17" i="3"/>
  <c r="I2" i="3"/>
  <c r="J2" i="3"/>
</calcChain>
</file>

<file path=xl/sharedStrings.xml><?xml version="1.0" encoding="utf-8"?>
<sst xmlns="http://schemas.openxmlformats.org/spreadsheetml/2006/main" count="175" uniqueCount="26">
  <si>
    <t>Evento #1</t>
  </si>
  <si>
    <t>Jogador #1</t>
  </si>
  <si>
    <t>Jogador #2</t>
  </si>
  <si>
    <t>Jogador #3</t>
  </si>
  <si>
    <t>Jogador #4</t>
  </si>
  <si>
    <t>Jogador #5</t>
  </si>
  <si>
    <t>Jogador #6</t>
  </si>
  <si>
    <t>Jogador #7</t>
  </si>
  <si>
    <t>Jogador #8</t>
  </si>
  <si>
    <t>Jogador #9</t>
  </si>
  <si>
    <t>Jogador #10</t>
  </si>
  <si>
    <t>Jogador #11</t>
  </si>
  <si>
    <t>Jogador #12</t>
  </si>
  <si>
    <t>Evento #2</t>
  </si>
  <si>
    <t>Evento #3</t>
  </si>
  <si>
    <t>Evento #4</t>
  </si>
  <si>
    <t>Evento #5</t>
  </si>
  <si>
    <t>Evento #6</t>
  </si>
  <si>
    <t>Evento #7</t>
  </si>
  <si>
    <t>Jogadores</t>
  </si>
  <si>
    <t>Buy-in</t>
  </si>
  <si>
    <t>Jogos</t>
  </si>
  <si>
    <t>Média/Pos</t>
  </si>
  <si>
    <t>Pontuação</t>
  </si>
  <si>
    <t>Total</t>
  </si>
  <si>
    <t>Pontos/Posição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</si>
</sst>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3" fillId="0" borderId="0" xfId="0" applyFont="1"/>
    <xf numFmtId="0" fontId="4" fillId="2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B14" sqref="B14"/>
    </sheetView>
  </sheetViews>
  <sheetFormatPr baseColWidth="10" defaultRowHeight="15" x14ac:dyDescent="0"/>
  <sheetData>
    <row r="1" spans="1:18">
      <c r="B1" t="s">
        <v>0</v>
      </c>
      <c r="I1" t="s">
        <v>21</v>
      </c>
      <c r="J1" t="s">
        <v>22</v>
      </c>
    </row>
    <row r="2" spans="1:18">
      <c r="A2" t="s">
        <v>1</v>
      </c>
      <c r="B2">
        <v>4</v>
      </c>
      <c r="I2">
        <f t="shared" ref="I2:I13" si="0">COUNTIF(B2:H2,"&gt;0")</f>
        <v>1</v>
      </c>
      <c r="J2" s="1">
        <f>IF(I2=0,0,SUM(B2:H2)/I2)</f>
        <v>4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</row>
    <row r="3" spans="1:18">
      <c r="A3" t="s">
        <v>2</v>
      </c>
      <c r="B3">
        <v>3</v>
      </c>
      <c r="I3">
        <f t="shared" si="0"/>
        <v>1</v>
      </c>
      <c r="J3" s="1">
        <f t="shared" ref="J3:J13" si="2">IF(I3=0,0,SUM(B3:H3)/I3)</f>
        <v>3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</row>
    <row r="4" spans="1:18">
      <c r="A4" t="s">
        <v>3</v>
      </c>
      <c r="B4">
        <v>0</v>
      </c>
      <c r="I4">
        <f t="shared" si="0"/>
        <v>0</v>
      </c>
      <c r="J4" s="1">
        <f t="shared" si="2"/>
        <v>0</v>
      </c>
      <c r="K4" s="1"/>
      <c r="L4" s="2">
        <f t="shared" si="3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</row>
    <row r="5" spans="1:18">
      <c r="A5" t="s">
        <v>4</v>
      </c>
      <c r="B5">
        <v>0</v>
      </c>
      <c r="I5">
        <f t="shared" si="0"/>
        <v>0</v>
      </c>
      <c r="J5" s="1">
        <f t="shared" si="2"/>
        <v>0</v>
      </c>
      <c r="K5" s="1"/>
      <c r="L5" s="2">
        <f t="shared" si="3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I6">
        <f t="shared" si="0"/>
        <v>1</v>
      </c>
      <c r="J6" s="1">
        <f t="shared" si="2"/>
        <v>1</v>
      </c>
      <c r="K6" s="1"/>
      <c r="L6" s="2">
        <f t="shared" si="3"/>
        <v>100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</row>
    <row r="7" spans="1:18">
      <c r="A7" t="s">
        <v>6</v>
      </c>
      <c r="B7">
        <v>5</v>
      </c>
      <c r="I7">
        <f t="shared" si="0"/>
        <v>1</v>
      </c>
      <c r="J7" s="1">
        <f t="shared" si="2"/>
        <v>5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</row>
    <row r="8" spans="1:18">
      <c r="A8" t="s">
        <v>7</v>
      </c>
      <c r="B8">
        <v>7</v>
      </c>
      <c r="I8">
        <f t="shared" si="0"/>
        <v>1</v>
      </c>
      <c r="J8" s="1">
        <f t="shared" si="2"/>
        <v>7</v>
      </c>
      <c r="K8" s="1"/>
      <c r="L8" s="2">
        <f t="shared" si="3"/>
        <v>10</v>
      </c>
      <c r="M8" s="2">
        <f t="shared" si="1"/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</row>
    <row r="9" spans="1:18">
      <c r="A9" t="s">
        <v>8</v>
      </c>
      <c r="B9">
        <v>0</v>
      </c>
      <c r="I9">
        <f t="shared" si="0"/>
        <v>0</v>
      </c>
      <c r="J9" s="1">
        <f t="shared" si="2"/>
        <v>0</v>
      </c>
      <c r="K9" s="1"/>
      <c r="L9" s="2">
        <f t="shared" si="3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I10">
        <f t="shared" si="0"/>
        <v>0</v>
      </c>
      <c r="J10" s="1">
        <f t="shared" si="2"/>
        <v>0</v>
      </c>
      <c r="K10" s="1"/>
      <c r="L10" s="2">
        <f t="shared" si="3"/>
        <v>0</v>
      </c>
      <c r="M10" s="2">
        <f t="shared" si="1"/>
        <v>0</v>
      </c>
      <c r="N10" s="2">
        <f t="shared" si="1"/>
        <v>0</v>
      </c>
      <c r="O10" s="2">
        <f t="shared" si="1"/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</row>
    <row r="11" spans="1:18">
      <c r="A11" t="s">
        <v>10</v>
      </c>
      <c r="B11">
        <v>2</v>
      </c>
      <c r="I11">
        <f t="shared" si="0"/>
        <v>1</v>
      </c>
      <c r="J11" s="1">
        <f t="shared" si="2"/>
        <v>2</v>
      </c>
      <c r="K11" s="1"/>
      <c r="L11" s="2">
        <f t="shared" si="3"/>
        <v>80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I12">
        <f t="shared" si="0"/>
        <v>0</v>
      </c>
      <c r="J12" s="1">
        <f t="shared" si="2"/>
        <v>0</v>
      </c>
      <c r="K12" s="1"/>
      <c r="L12" s="2">
        <f t="shared" si="3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I13">
        <f t="shared" si="0"/>
        <v>1</v>
      </c>
      <c r="J13" s="1">
        <f t="shared" si="2"/>
        <v>6</v>
      </c>
      <c r="K13" s="1"/>
      <c r="L13" s="2">
        <f t="shared" si="3"/>
        <v>20</v>
      </c>
      <c r="M13" s="2">
        <f t="shared" si="1"/>
        <v>0</v>
      </c>
      <c r="N13" s="2">
        <f t="shared" si="1"/>
        <v>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</row>
    <row r="14" spans="1:18" s="8" customFormat="1">
      <c r="A14" s="8" t="s">
        <v>19</v>
      </c>
      <c r="B14" s="11">
        <f>COUNTIF(B2:B13,"&gt;0")</f>
        <v>7</v>
      </c>
      <c r="C14" s="11"/>
      <c r="D14" s="11"/>
      <c r="E14" s="11"/>
      <c r="F14" s="11"/>
      <c r="G14" s="11"/>
      <c r="H14" s="11"/>
      <c r="J14" s="9"/>
      <c r="K14" s="9"/>
      <c r="L14" s="10">
        <f t="shared" ref="L14:R14" si="4">1+(B14-6)/10</f>
        <v>1.1000000000000001</v>
      </c>
      <c r="M14" s="10">
        <f t="shared" si="4"/>
        <v>0.4</v>
      </c>
      <c r="N14" s="10">
        <f t="shared" si="4"/>
        <v>0.4</v>
      </c>
      <c r="O14" s="10">
        <f t="shared" si="4"/>
        <v>0.4</v>
      </c>
      <c r="P14" s="10">
        <f t="shared" si="4"/>
        <v>0.4</v>
      </c>
      <c r="Q14" s="10">
        <f t="shared" si="4"/>
        <v>0.4</v>
      </c>
      <c r="R14" s="10">
        <f t="shared" si="4"/>
        <v>0.4</v>
      </c>
    </row>
    <row r="15" spans="1:18">
      <c r="J15" s="1"/>
      <c r="K15" s="1"/>
      <c r="L15" s="2"/>
      <c r="M15" s="2"/>
      <c r="N15" s="2"/>
      <c r="O15" s="2"/>
      <c r="P15" s="2"/>
      <c r="Q15" s="2"/>
      <c r="R15" s="2"/>
    </row>
    <row r="16" spans="1:18">
      <c r="B16" s="3" t="s">
        <v>23</v>
      </c>
      <c r="C16" s="3"/>
      <c r="D16" s="3"/>
      <c r="E16" s="3"/>
      <c r="F16" s="3"/>
      <c r="G16" s="3"/>
      <c r="H16" s="3"/>
      <c r="I16" s="3"/>
      <c r="J16" s="4" t="s">
        <v>24</v>
      </c>
    </row>
    <row r="17" spans="2:18">
      <c r="B17">
        <f>L2*L$14*$R$20</f>
        <v>66</v>
      </c>
      <c r="J17">
        <f t="shared" ref="J17:J28" si="5">SUM(B17:H17)</f>
        <v>66</v>
      </c>
    </row>
    <row r="18" spans="2:18">
      <c r="B18">
        <f>L3*L$14*$R$20</f>
        <v>99</v>
      </c>
      <c r="J18">
        <f t="shared" si="5"/>
        <v>99</v>
      </c>
      <c r="Q18" t="s">
        <v>20</v>
      </c>
    </row>
    <row r="19" spans="2:18">
      <c r="B19">
        <f>L4*L$14*$R$20</f>
        <v>0</v>
      </c>
      <c r="J19">
        <f t="shared" si="5"/>
        <v>0</v>
      </c>
      <c r="Q19">
        <v>10</v>
      </c>
      <c r="R19">
        <v>1</v>
      </c>
    </row>
    <row r="20" spans="2:18">
      <c r="B20">
        <f>L5*L$14*$R$20</f>
        <v>0</v>
      </c>
      <c r="J20">
        <f t="shared" si="5"/>
        <v>0</v>
      </c>
      <c r="Q20">
        <v>20</v>
      </c>
      <c r="R20">
        <v>1.5</v>
      </c>
    </row>
    <row r="21" spans="2:18">
      <c r="B21">
        <f>L6*L$14*$R$20</f>
        <v>165.00000000000003</v>
      </c>
      <c r="J21">
        <f t="shared" si="5"/>
        <v>165.00000000000003</v>
      </c>
      <c r="Q21">
        <v>30</v>
      </c>
      <c r="R21">
        <v>2</v>
      </c>
    </row>
    <row r="22" spans="2:18">
      <c r="B22">
        <f>L7*L$14*$R$20</f>
        <v>49.5</v>
      </c>
      <c r="J22">
        <f t="shared" si="5"/>
        <v>49.5</v>
      </c>
      <c r="Q22">
        <v>40</v>
      </c>
      <c r="R22">
        <v>2.5</v>
      </c>
    </row>
    <row r="23" spans="2:18">
      <c r="B23">
        <f>L8*L$14*$R$20</f>
        <v>16.5</v>
      </c>
      <c r="J23">
        <f t="shared" si="5"/>
        <v>16.5</v>
      </c>
      <c r="Q23">
        <v>50</v>
      </c>
      <c r="R23">
        <v>3</v>
      </c>
    </row>
    <row r="24" spans="2:18">
      <c r="B24">
        <f>L9*L$14*$R$20</f>
        <v>0</v>
      </c>
      <c r="J24">
        <f t="shared" si="5"/>
        <v>0</v>
      </c>
    </row>
    <row r="25" spans="2:18">
      <c r="B25">
        <f>L10*L$14*$R$20</f>
        <v>0</v>
      </c>
      <c r="J25">
        <f t="shared" si="5"/>
        <v>0</v>
      </c>
    </row>
    <row r="26" spans="2:18">
      <c r="B26">
        <f>L11*L$14*$R$20</f>
        <v>132</v>
      </c>
      <c r="J26">
        <f t="shared" si="5"/>
        <v>132</v>
      </c>
    </row>
    <row r="27" spans="2:18">
      <c r="B27">
        <f>L12*L$14*$R$20</f>
        <v>0</v>
      </c>
      <c r="J27">
        <f t="shared" si="5"/>
        <v>0</v>
      </c>
    </row>
    <row r="28" spans="2:18">
      <c r="B28">
        <f>L13*L$14*$R$20</f>
        <v>33</v>
      </c>
      <c r="J28">
        <f t="shared" si="5"/>
        <v>33</v>
      </c>
    </row>
  </sheetData>
  <mergeCells count="1">
    <mergeCell ref="B16:I16"/>
  </mergeCells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3" workbookViewId="0">
      <selection activeCell="C14" sqref="C14"/>
    </sheetView>
  </sheetViews>
  <sheetFormatPr baseColWidth="10" defaultRowHeight="15" x14ac:dyDescent="0"/>
  <sheetData>
    <row r="1" spans="1:18">
      <c r="B1" t="s">
        <v>0</v>
      </c>
      <c r="C1" t="s">
        <v>13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I2">
        <f t="shared" ref="I2:I13" si="0">COUNTIF(B2:H2,"&gt;0")</f>
        <v>1</v>
      </c>
      <c r="J2" s="1">
        <f>IF(I2=0,0,SUM(B2:H2)/I2)</f>
        <v>4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</row>
    <row r="3" spans="1:18">
      <c r="A3" t="s">
        <v>2</v>
      </c>
      <c r="B3">
        <v>3</v>
      </c>
      <c r="C3">
        <v>0</v>
      </c>
      <c r="I3">
        <f t="shared" si="0"/>
        <v>1</v>
      </c>
      <c r="J3" s="1">
        <f t="shared" ref="J3:J13" si="2">IF(I3=0,0,SUM(B3:H3)/I3)</f>
        <v>3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</row>
    <row r="4" spans="1:18">
      <c r="A4" t="s">
        <v>3</v>
      </c>
      <c r="B4">
        <v>0</v>
      </c>
      <c r="C4">
        <v>4</v>
      </c>
      <c r="I4">
        <f t="shared" si="0"/>
        <v>1</v>
      </c>
      <c r="J4" s="1">
        <f t="shared" si="2"/>
        <v>4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</row>
    <row r="5" spans="1:18">
      <c r="A5" t="s">
        <v>4</v>
      </c>
      <c r="B5">
        <v>0</v>
      </c>
      <c r="C5">
        <v>1</v>
      </c>
      <c r="I5">
        <f t="shared" si="0"/>
        <v>1</v>
      </c>
      <c r="J5" s="1">
        <f t="shared" si="2"/>
        <v>1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C6">
        <v>6</v>
      </c>
      <c r="I6">
        <f t="shared" si="0"/>
        <v>2</v>
      </c>
      <c r="J6" s="1">
        <f t="shared" si="2"/>
        <v>3.5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I7">
        <f t="shared" si="0"/>
        <v>1</v>
      </c>
      <c r="J7" s="1">
        <f t="shared" si="2"/>
        <v>5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</row>
    <row r="8" spans="1:18">
      <c r="A8" t="s">
        <v>7</v>
      </c>
      <c r="B8">
        <v>7</v>
      </c>
      <c r="C8">
        <v>7</v>
      </c>
      <c r="I8">
        <f t="shared" si="0"/>
        <v>2</v>
      </c>
      <c r="J8" s="1">
        <f t="shared" si="2"/>
        <v>7</v>
      </c>
      <c r="K8" s="1"/>
      <c r="L8" s="2">
        <f t="shared" si="3"/>
        <v>10</v>
      </c>
      <c r="M8" s="2">
        <f t="shared" si="1"/>
        <v>10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I9">
        <f t="shared" si="0"/>
        <v>0</v>
      </c>
      <c r="J9" s="1">
        <f t="shared" si="2"/>
        <v>0</v>
      </c>
      <c r="K9" s="1"/>
      <c r="L9" s="2">
        <f t="shared" si="3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C10">
        <v>2</v>
      </c>
      <c r="I10">
        <f t="shared" si="0"/>
        <v>1</v>
      </c>
      <c r="J10" s="1">
        <f t="shared" si="2"/>
        <v>2</v>
      </c>
      <c r="K10" s="1"/>
      <c r="L10" s="2">
        <f t="shared" si="3"/>
        <v>0</v>
      </c>
      <c r="M10" s="2">
        <f t="shared" si="1"/>
        <v>80</v>
      </c>
      <c r="N10" s="2">
        <f t="shared" si="1"/>
        <v>0</v>
      </c>
      <c r="O10" s="2">
        <f t="shared" si="1"/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</row>
    <row r="11" spans="1:18">
      <c r="A11" t="s">
        <v>10</v>
      </c>
      <c r="B11">
        <v>2</v>
      </c>
      <c r="C11">
        <v>3</v>
      </c>
      <c r="I11">
        <f t="shared" si="0"/>
        <v>2</v>
      </c>
      <c r="J11" s="1">
        <f t="shared" si="2"/>
        <v>2.5</v>
      </c>
      <c r="K11" s="1"/>
      <c r="L11" s="2">
        <f t="shared" si="3"/>
        <v>80</v>
      </c>
      <c r="M11" s="2">
        <f t="shared" si="1"/>
        <v>60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C12">
        <v>5</v>
      </c>
      <c r="I12">
        <f t="shared" si="0"/>
        <v>1</v>
      </c>
      <c r="J12" s="1">
        <f t="shared" si="2"/>
        <v>5</v>
      </c>
      <c r="K12" s="1"/>
      <c r="L12" s="2">
        <f t="shared" si="3"/>
        <v>0</v>
      </c>
      <c r="M12" s="2">
        <f t="shared" si="1"/>
        <v>30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I13">
        <f t="shared" si="0"/>
        <v>1</v>
      </c>
      <c r="J13" s="1">
        <f t="shared" si="2"/>
        <v>6</v>
      </c>
      <c r="K13" s="1"/>
      <c r="L13" s="2">
        <f t="shared" si="3"/>
        <v>20</v>
      </c>
      <c r="M13" s="2">
        <f t="shared" si="1"/>
        <v>0</v>
      </c>
      <c r="N13" s="2">
        <f t="shared" si="1"/>
        <v>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</row>
    <row r="14" spans="1:18">
      <c r="A14" t="s">
        <v>19</v>
      </c>
      <c r="B14" s="11">
        <f>COUNTIF(B2:B13,"&gt;0")</f>
        <v>7</v>
      </c>
      <c r="C14" s="11">
        <f>COUNTIF(C2:C13,"&gt;0")</f>
        <v>7</v>
      </c>
      <c r="D14" s="11"/>
      <c r="E14" s="11"/>
      <c r="F14" s="11"/>
      <c r="G14" s="11"/>
      <c r="H14" s="11"/>
      <c r="J14" s="1"/>
      <c r="K14" s="1"/>
      <c r="L14" s="2">
        <f t="shared" ref="L14:R14" si="4">1+(B14-6)/10</f>
        <v>1.1000000000000001</v>
      </c>
      <c r="M14" s="2">
        <f t="shared" si="4"/>
        <v>1.1000000000000001</v>
      </c>
      <c r="N14" s="2">
        <f t="shared" si="4"/>
        <v>0.4</v>
      </c>
      <c r="O14" s="2">
        <f t="shared" si="4"/>
        <v>0.4</v>
      </c>
      <c r="P14" s="2">
        <f t="shared" si="4"/>
        <v>0.4</v>
      </c>
      <c r="Q14" s="2">
        <f t="shared" si="4"/>
        <v>0.4</v>
      </c>
      <c r="R14" s="2">
        <f t="shared" si="4"/>
        <v>0.4</v>
      </c>
    </row>
    <row r="16" spans="1:18">
      <c r="B16" s="3" t="s">
        <v>23</v>
      </c>
      <c r="C16" s="3"/>
      <c r="D16" s="3"/>
      <c r="E16" s="3"/>
      <c r="F16" s="3"/>
      <c r="G16" s="3"/>
      <c r="H16" s="3"/>
      <c r="I16" s="3"/>
      <c r="J16" s="4" t="s">
        <v>24</v>
      </c>
    </row>
    <row r="17" spans="2:18">
      <c r="B17">
        <f>L2*L$14*$R$19</f>
        <v>66</v>
      </c>
      <c r="C17">
        <f>M2*M$14*$R$19</f>
        <v>0</v>
      </c>
      <c r="J17">
        <f t="shared" ref="J17:J28" si="5">SUM(B17:H17)</f>
        <v>66</v>
      </c>
      <c r="Q17" t="s">
        <v>20</v>
      </c>
    </row>
    <row r="18" spans="2:18">
      <c r="B18">
        <f>L3*L$14*$R$19</f>
        <v>99</v>
      </c>
      <c r="C18">
        <f>M3*M$14*$R$19</f>
        <v>0</v>
      </c>
      <c r="J18">
        <f t="shared" si="5"/>
        <v>99</v>
      </c>
      <c r="Q18">
        <v>10</v>
      </c>
      <c r="R18">
        <v>1</v>
      </c>
    </row>
    <row r="19" spans="2:18">
      <c r="B19">
        <f>L4*L$14*$R$19</f>
        <v>0</v>
      </c>
      <c r="C19">
        <f>M4*M$14*$R$19</f>
        <v>66</v>
      </c>
      <c r="J19">
        <f t="shared" si="5"/>
        <v>66</v>
      </c>
      <c r="Q19">
        <v>20</v>
      </c>
      <c r="R19">
        <v>1.5</v>
      </c>
    </row>
    <row r="20" spans="2:18">
      <c r="B20">
        <f>L5*L$14*$R$19</f>
        <v>0</v>
      </c>
      <c r="C20">
        <f>M5*M$14*$R$19</f>
        <v>165.00000000000003</v>
      </c>
      <c r="J20">
        <f t="shared" si="5"/>
        <v>165.00000000000003</v>
      </c>
      <c r="Q20">
        <v>30</v>
      </c>
      <c r="R20">
        <v>2</v>
      </c>
    </row>
    <row r="21" spans="2:18">
      <c r="B21">
        <f>L6*L$14*$R$19</f>
        <v>165.00000000000003</v>
      </c>
      <c r="C21">
        <f>M6*M$14*$R$19</f>
        <v>33</v>
      </c>
      <c r="J21">
        <f t="shared" si="5"/>
        <v>198.00000000000003</v>
      </c>
      <c r="Q21">
        <v>40</v>
      </c>
      <c r="R21">
        <v>2.5</v>
      </c>
    </row>
    <row r="22" spans="2:18">
      <c r="B22">
        <f>L7*L$14*$R$19</f>
        <v>49.5</v>
      </c>
      <c r="C22">
        <f>M7*M$14*$R$19</f>
        <v>0</v>
      </c>
      <c r="J22">
        <f t="shared" si="5"/>
        <v>49.5</v>
      </c>
      <c r="Q22">
        <v>50</v>
      </c>
      <c r="R22">
        <v>3</v>
      </c>
    </row>
    <row r="23" spans="2:18">
      <c r="B23">
        <f>L8*L$14*$R$19</f>
        <v>16.5</v>
      </c>
      <c r="C23">
        <f>M8*M$14*$R$19</f>
        <v>16.5</v>
      </c>
      <c r="J23">
        <f t="shared" si="5"/>
        <v>33</v>
      </c>
    </row>
    <row r="24" spans="2:18">
      <c r="B24">
        <f>L9*L$14*$R$19</f>
        <v>0</v>
      </c>
      <c r="C24">
        <f>M9*M$14*$R$19</f>
        <v>0</v>
      </c>
      <c r="J24">
        <f t="shared" si="5"/>
        <v>0</v>
      </c>
    </row>
    <row r="25" spans="2:18">
      <c r="B25">
        <f>L10*L$14*$R$19</f>
        <v>0</v>
      </c>
      <c r="C25">
        <f>M10*M$14*$R$19</f>
        <v>132</v>
      </c>
      <c r="J25">
        <f t="shared" si="5"/>
        <v>132</v>
      </c>
    </row>
    <row r="26" spans="2:18">
      <c r="B26">
        <f>L11*L$14*$R$19</f>
        <v>132</v>
      </c>
      <c r="C26">
        <f>M11*M$14*$R$19</f>
        <v>99</v>
      </c>
      <c r="J26">
        <f t="shared" si="5"/>
        <v>231</v>
      </c>
    </row>
    <row r="27" spans="2:18">
      <c r="B27">
        <f>L12*L$14*$R$19</f>
        <v>0</v>
      </c>
      <c r="C27">
        <f>M12*M$14*$R$19</f>
        <v>49.5</v>
      </c>
      <c r="J27">
        <f t="shared" si="5"/>
        <v>49.5</v>
      </c>
    </row>
    <row r="28" spans="2:18">
      <c r="B28">
        <f>L13*L$14*$R$19</f>
        <v>33</v>
      </c>
      <c r="C28">
        <f>M13*M$14*$R$19</f>
        <v>0</v>
      </c>
      <c r="J28">
        <f t="shared" si="5"/>
        <v>33</v>
      </c>
    </row>
  </sheetData>
  <mergeCells count="1">
    <mergeCell ref="B16:I16"/>
  </mergeCells>
  <conditionalFormatting sqref="K16:K27 J17:J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D14" sqref="B14:D14"/>
    </sheetView>
  </sheetViews>
  <sheetFormatPr baseColWidth="10" defaultRowHeight="15" x14ac:dyDescent="0"/>
  <sheetData>
    <row r="1" spans="1:18">
      <c r="B1" t="s">
        <v>0</v>
      </c>
      <c r="C1" t="s">
        <v>13</v>
      </c>
      <c r="D1" t="s">
        <v>14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D2">
        <v>4</v>
      </c>
      <c r="I2">
        <f t="shared" ref="I2:I13" si="0">COUNTIF(B2:H2,"&gt;0")</f>
        <v>2</v>
      </c>
      <c r="J2" s="1">
        <f>IF(I2=0,0,SUM(B2:H2)/I2)</f>
        <v>4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40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</row>
    <row r="3" spans="1:18">
      <c r="A3" t="s">
        <v>2</v>
      </c>
      <c r="B3">
        <v>3</v>
      </c>
      <c r="C3">
        <v>0</v>
      </c>
      <c r="D3">
        <v>5</v>
      </c>
      <c r="I3">
        <f t="shared" si="0"/>
        <v>2</v>
      </c>
      <c r="J3" s="1">
        <f t="shared" ref="J3:J13" si="2">IF(I3=0,0,SUM(B3:H3)/I3)</f>
        <v>4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30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</row>
    <row r="4" spans="1:18">
      <c r="A4" t="s">
        <v>3</v>
      </c>
      <c r="B4">
        <v>0</v>
      </c>
      <c r="C4">
        <v>4</v>
      </c>
      <c r="D4">
        <v>0</v>
      </c>
      <c r="I4">
        <f t="shared" si="0"/>
        <v>1</v>
      </c>
      <c r="J4" s="1">
        <f t="shared" si="2"/>
        <v>4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</row>
    <row r="5" spans="1:18">
      <c r="A5" t="s">
        <v>4</v>
      </c>
      <c r="B5">
        <v>0</v>
      </c>
      <c r="C5">
        <v>1</v>
      </c>
      <c r="D5">
        <v>0</v>
      </c>
      <c r="I5">
        <f t="shared" si="0"/>
        <v>1</v>
      </c>
      <c r="J5" s="1">
        <f t="shared" si="2"/>
        <v>1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C6">
        <v>6</v>
      </c>
      <c r="D6">
        <v>0</v>
      </c>
      <c r="I6">
        <f t="shared" si="0"/>
        <v>2</v>
      </c>
      <c r="J6" s="1">
        <f t="shared" si="2"/>
        <v>3.5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D7">
        <v>0</v>
      </c>
      <c r="I7">
        <f t="shared" si="0"/>
        <v>1</v>
      </c>
      <c r="J7" s="1">
        <f t="shared" si="2"/>
        <v>5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</row>
    <row r="8" spans="1:18">
      <c r="A8" t="s">
        <v>7</v>
      </c>
      <c r="B8">
        <v>7</v>
      </c>
      <c r="C8">
        <v>7</v>
      </c>
      <c r="D8">
        <v>1</v>
      </c>
      <c r="I8">
        <f t="shared" si="0"/>
        <v>3</v>
      </c>
      <c r="J8" s="1">
        <f t="shared" si="2"/>
        <v>5</v>
      </c>
      <c r="K8" s="1"/>
      <c r="L8" s="2">
        <f t="shared" si="3"/>
        <v>10</v>
      </c>
      <c r="M8" s="2">
        <f t="shared" si="1"/>
        <v>10</v>
      </c>
      <c r="N8" s="2">
        <f t="shared" si="1"/>
        <v>100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D9">
        <v>8</v>
      </c>
      <c r="I9">
        <f t="shared" si="0"/>
        <v>1</v>
      </c>
      <c r="J9" s="1">
        <f t="shared" si="2"/>
        <v>8</v>
      </c>
      <c r="K9" s="1"/>
      <c r="L9" s="2">
        <f t="shared" si="3"/>
        <v>0</v>
      </c>
      <c r="M9" s="2">
        <f t="shared" si="1"/>
        <v>0</v>
      </c>
      <c r="N9" s="2">
        <f t="shared" si="1"/>
        <v>8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C10">
        <v>2</v>
      </c>
      <c r="D10">
        <v>3</v>
      </c>
      <c r="I10">
        <f t="shared" si="0"/>
        <v>2</v>
      </c>
      <c r="J10" s="1">
        <f t="shared" si="2"/>
        <v>2.5</v>
      </c>
      <c r="K10" s="1"/>
      <c r="L10" s="2">
        <f t="shared" si="3"/>
        <v>0</v>
      </c>
      <c r="M10" s="2">
        <f t="shared" si="1"/>
        <v>80</v>
      </c>
      <c r="N10" s="2">
        <f t="shared" si="1"/>
        <v>60</v>
      </c>
      <c r="O10" s="2">
        <f t="shared" si="1"/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</row>
    <row r="11" spans="1:18">
      <c r="A11" t="s">
        <v>10</v>
      </c>
      <c r="B11">
        <v>2</v>
      </c>
      <c r="C11">
        <v>3</v>
      </c>
      <c r="D11">
        <v>7</v>
      </c>
      <c r="I11">
        <f t="shared" si="0"/>
        <v>3</v>
      </c>
      <c r="J11" s="1">
        <f t="shared" si="2"/>
        <v>4</v>
      </c>
      <c r="K11" s="1"/>
      <c r="L11" s="2">
        <f t="shared" si="3"/>
        <v>80</v>
      </c>
      <c r="M11" s="2">
        <f t="shared" si="1"/>
        <v>60</v>
      </c>
      <c r="N11" s="2">
        <f t="shared" si="1"/>
        <v>10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C12">
        <v>5</v>
      </c>
      <c r="D12">
        <v>2</v>
      </c>
      <c r="I12">
        <f t="shared" si="0"/>
        <v>2</v>
      </c>
      <c r="J12" s="1">
        <f t="shared" si="2"/>
        <v>3.5</v>
      </c>
      <c r="K12" s="1"/>
      <c r="L12" s="2">
        <f t="shared" si="3"/>
        <v>0</v>
      </c>
      <c r="M12" s="2">
        <f t="shared" si="1"/>
        <v>30</v>
      </c>
      <c r="N12" s="2">
        <f t="shared" si="1"/>
        <v>80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D13">
        <v>6</v>
      </c>
      <c r="I13">
        <f t="shared" si="0"/>
        <v>2</v>
      </c>
      <c r="J13" s="1">
        <f t="shared" si="2"/>
        <v>6</v>
      </c>
      <c r="K13" s="1"/>
      <c r="L13" s="2">
        <f t="shared" si="3"/>
        <v>20</v>
      </c>
      <c r="M13" s="2">
        <f t="shared" si="1"/>
        <v>0</v>
      </c>
      <c r="N13" s="2">
        <f t="shared" si="1"/>
        <v>20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</row>
    <row r="14" spans="1:18">
      <c r="A14" t="s">
        <v>19</v>
      </c>
      <c r="B14" s="11">
        <f>COUNTIF(B2:B13,"&gt;0")</f>
        <v>7</v>
      </c>
      <c r="C14" s="11">
        <f t="shared" ref="C14:D14" si="4">COUNTIF(C2:C13,"&gt;0")</f>
        <v>7</v>
      </c>
      <c r="D14" s="11">
        <f t="shared" si="4"/>
        <v>8</v>
      </c>
      <c r="E14" s="11"/>
      <c r="F14" s="11"/>
      <c r="G14" s="11"/>
      <c r="H14" s="11"/>
      <c r="J14" s="1"/>
      <c r="K14" s="1"/>
      <c r="L14" s="2">
        <f t="shared" ref="L14:R14" si="5">1+(B14-6)/10</f>
        <v>1.1000000000000001</v>
      </c>
      <c r="M14" s="2">
        <f t="shared" si="5"/>
        <v>1.1000000000000001</v>
      </c>
      <c r="N14" s="2">
        <f t="shared" si="5"/>
        <v>1.2</v>
      </c>
      <c r="O14" s="2">
        <f t="shared" si="5"/>
        <v>0.4</v>
      </c>
      <c r="P14" s="2">
        <f t="shared" si="5"/>
        <v>0.4</v>
      </c>
      <c r="Q14" s="2">
        <f t="shared" si="5"/>
        <v>0.4</v>
      </c>
      <c r="R14" s="2">
        <f t="shared" si="5"/>
        <v>0.4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66</v>
      </c>
      <c r="C17">
        <f>M2*M$14*$R$20</f>
        <v>0</v>
      </c>
      <c r="D17">
        <f>N2*N$14*$R$20</f>
        <v>72</v>
      </c>
      <c r="J17">
        <f t="shared" ref="J17:J28" si="6">SUM(B17:H17)</f>
        <v>138</v>
      </c>
    </row>
    <row r="18" spans="2:18">
      <c r="B18">
        <f>L3*L$14*$R$20</f>
        <v>99</v>
      </c>
      <c r="C18">
        <f>M3*M$14*$R$20</f>
        <v>0</v>
      </c>
      <c r="D18">
        <f>N3*N$14*$R$20</f>
        <v>54</v>
      </c>
      <c r="J18">
        <f t="shared" si="6"/>
        <v>153</v>
      </c>
      <c r="Q18" t="s">
        <v>20</v>
      </c>
    </row>
    <row r="19" spans="2:18">
      <c r="B19">
        <f>L4*L$14*$R$20</f>
        <v>0</v>
      </c>
      <c r="C19">
        <f>M4*M$14*$R$20</f>
        <v>66</v>
      </c>
      <c r="D19">
        <f>N4*N$14*$R$20</f>
        <v>0</v>
      </c>
      <c r="J19">
        <f t="shared" si="6"/>
        <v>66</v>
      </c>
      <c r="Q19">
        <v>10</v>
      </c>
      <c r="R19">
        <v>1</v>
      </c>
    </row>
    <row r="20" spans="2:18">
      <c r="B20">
        <f>L5*L$14*$R$20</f>
        <v>0</v>
      </c>
      <c r="C20">
        <f>M5*M$14*$R$20</f>
        <v>165.00000000000003</v>
      </c>
      <c r="D20">
        <f>N5*N$14*$R$20</f>
        <v>0</v>
      </c>
      <c r="J20">
        <f t="shared" si="6"/>
        <v>165.00000000000003</v>
      </c>
      <c r="Q20">
        <v>20</v>
      </c>
      <c r="R20">
        <v>1.5</v>
      </c>
    </row>
    <row r="21" spans="2:18">
      <c r="B21">
        <f>L6*L$14*$R$20</f>
        <v>165.00000000000003</v>
      </c>
      <c r="C21">
        <f>M6*M$14*$R$20</f>
        <v>33</v>
      </c>
      <c r="D21">
        <f>N6*N$14*$R$20</f>
        <v>0</v>
      </c>
      <c r="J21">
        <f t="shared" si="6"/>
        <v>198.00000000000003</v>
      </c>
      <c r="Q21">
        <v>30</v>
      </c>
      <c r="R21">
        <v>2</v>
      </c>
    </row>
    <row r="22" spans="2:18">
      <c r="B22">
        <f>L7*L$14*$R$20</f>
        <v>49.5</v>
      </c>
      <c r="C22">
        <f>M7*M$14*$R$20</f>
        <v>0</v>
      </c>
      <c r="D22">
        <f>N7*N$14*$R$20</f>
        <v>0</v>
      </c>
      <c r="J22">
        <f t="shared" si="6"/>
        <v>49.5</v>
      </c>
      <c r="Q22">
        <v>40</v>
      </c>
      <c r="R22">
        <v>2.5</v>
      </c>
    </row>
    <row r="23" spans="2:18">
      <c r="B23">
        <f>L8*L$14*$R$20</f>
        <v>16.5</v>
      </c>
      <c r="C23">
        <f>M8*M$14*$R$20</f>
        <v>16.5</v>
      </c>
      <c r="D23">
        <f>N8*N$14*$R$20</f>
        <v>180</v>
      </c>
      <c r="J23">
        <f t="shared" si="6"/>
        <v>213</v>
      </c>
      <c r="Q23">
        <v>50</v>
      </c>
      <c r="R23">
        <v>3</v>
      </c>
    </row>
    <row r="24" spans="2:18">
      <c r="B24">
        <f>L9*L$14*$R$20</f>
        <v>0</v>
      </c>
      <c r="C24">
        <f>M9*M$14*$R$20</f>
        <v>0</v>
      </c>
      <c r="D24">
        <f>N9*N$14*$R$20</f>
        <v>14.399999999999999</v>
      </c>
      <c r="J24">
        <f t="shared" si="6"/>
        <v>14.399999999999999</v>
      </c>
    </row>
    <row r="25" spans="2:18">
      <c r="B25">
        <f>L10*L$14*$R$20</f>
        <v>0</v>
      </c>
      <c r="C25">
        <f>M10*M$14*$R$20</f>
        <v>132</v>
      </c>
      <c r="D25">
        <f>N10*N$14*$R$20</f>
        <v>108</v>
      </c>
      <c r="J25">
        <f t="shared" si="6"/>
        <v>240</v>
      </c>
    </row>
    <row r="26" spans="2:18">
      <c r="B26">
        <f>L11*L$14*$R$20</f>
        <v>132</v>
      </c>
      <c r="C26">
        <f>M11*M$14*$R$20</f>
        <v>99</v>
      </c>
      <c r="D26">
        <f>N11*N$14*$R$20</f>
        <v>18</v>
      </c>
      <c r="J26">
        <f t="shared" si="6"/>
        <v>249</v>
      </c>
    </row>
    <row r="27" spans="2:18">
      <c r="B27">
        <f>L12*L$14*$R$20</f>
        <v>0</v>
      </c>
      <c r="C27">
        <f>M12*M$14*$R$20</f>
        <v>49.5</v>
      </c>
      <c r="D27">
        <f>N12*N$14*$R$20</f>
        <v>144</v>
      </c>
      <c r="J27">
        <f t="shared" si="6"/>
        <v>193.5</v>
      </c>
    </row>
    <row r="28" spans="2:18">
      <c r="B28">
        <f>L13*L$14*$R$20</f>
        <v>33</v>
      </c>
      <c r="C28">
        <f>M13*M$14*$R$20</f>
        <v>0</v>
      </c>
      <c r="D28">
        <f>N13*N$14*$R$20</f>
        <v>36</v>
      </c>
      <c r="J28">
        <f t="shared" si="6"/>
        <v>69</v>
      </c>
    </row>
  </sheetData>
  <mergeCells count="1">
    <mergeCell ref="B16:I16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B14" sqref="B14:E14"/>
    </sheetView>
  </sheetViews>
  <sheetFormatPr baseColWidth="10" defaultRowHeight="15" x14ac:dyDescent="0"/>
  <sheetData>
    <row r="1" spans="1:18">
      <c r="B1" t="s">
        <v>0</v>
      </c>
      <c r="C1" t="s">
        <v>13</v>
      </c>
      <c r="D1" t="s">
        <v>14</v>
      </c>
      <c r="E1" t="s">
        <v>15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D2">
        <v>4</v>
      </c>
      <c r="E2">
        <v>2</v>
      </c>
      <c r="I2">
        <f t="shared" ref="I2:I13" si="0">COUNTIF(B2:H2,"&gt;0")</f>
        <v>3</v>
      </c>
      <c r="J2" s="1">
        <f>IF(I2=0,0,SUM(B2:H2)/I2)</f>
        <v>3.3333333333333335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40</v>
      </c>
      <c r="O2" s="2">
        <f t="shared" si="1"/>
        <v>80</v>
      </c>
      <c r="P2" s="2">
        <f t="shared" si="1"/>
        <v>0</v>
      </c>
      <c r="Q2" s="2">
        <f t="shared" si="1"/>
        <v>0</v>
      </c>
      <c r="R2" s="2">
        <f t="shared" si="1"/>
        <v>0</v>
      </c>
    </row>
    <row r="3" spans="1:18">
      <c r="A3" t="s">
        <v>2</v>
      </c>
      <c r="B3">
        <v>3</v>
      </c>
      <c r="C3">
        <v>0</v>
      </c>
      <c r="D3">
        <v>5</v>
      </c>
      <c r="E3">
        <v>5</v>
      </c>
      <c r="I3">
        <f t="shared" si="0"/>
        <v>3</v>
      </c>
      <c r="J3" s="1">
        <f t="shared" ref="J3:J13" si="2">IF(I3=0,0,SUM(B3:H3)/I3)</f>
        <v>4.333333333333333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30</v>
      </c>
      <c r="O3" s="2">
        <f t="shared" si="1"/>
        <v>30</v>
      </c>
      <c r="P3" s="2">
        <f t="shared" si="1"/>
        <v>0</v>
      </c>
      <c r="Q3" s="2">
        <f t="shared" si="1"/>
        <v>0</v>
      </c>
      <c r="R3" s="2">
        <f t="shared" si="1"/>
        <v>0</v>
      </c>
    </row>
    <row r="4" spans="1:18">
      <c r="A4" t="s">
        <v>3</v>
      </c>
      <c r="B4">
        <v>0</v>
      </c>
      <c r="C4">
        <v>4</v>
      </c>
      <c r="D4">
        <v>0</v>
      </c>
      <c r="E4">
        <v>7</v>
      </c>
      <c r="I4">
        <f t="shared" si="0"/>
        <v>2</v>
      </c>
      <c r="J4" s="1">
        <f t="shared" si="2"/>
        <v>5.5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10</v>
      </c>
      <c r="P4" s="2">
        <f t="shared" si="1"/>
        <v>0</v>
      </c>
      <c r="Q4" s="2">
        <f t="shared" si="1"/>
        <v>0</v>
      </c>
      <c r="R4" s="2">
        <f t="shared" si="1"/>
        <v>0</v>
      </c>
    </row>
    <row r="5" spans="1:18">
      <c r="A5" t="s">
        <v>4</v>
      </c>
      <c r="B5">
        <v>0</v>
      </c>
      <c r="C5">
        <v>1</v>
      </c>
      <c r="D5">
        <v>0</v>
      </c>
      <c r="E5">
        <v>0</v>
      </c>
      <c r="I5">
        <f t="shared" si="0"/>
        <v>1</v>
      </c>
      <c r="J5" s="1">
        <f t="shared" si="2"/>
        <v>1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C6">
        <v>6</v>
      </c>
      <c r="D6">
        <v>0</v>
      </c>
      <c r="E6">
        <v>0</v>
      </c>
      <c r="I6">
        <f t="shared" si="0"/>
        <v>2</v>
      </c>
      <c r="J6" s="1">
        <f t="shared" si="2"/>
        <v>3.5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D7">
        <v>0</v>
      </c>
      <c r="E7">
        <v>3</v>
      </c>
      <c r="I7">
        <f t="shared" si="0"/>
        <v>2</v>
      </c>
      <c r="J7" s="1">
        <f t="shared" si="2"/>
        <v>4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60</v>
      </c>
      <c r="P7" s="2">
        <f t="shared" si="1"/>
        <v>0</v>
      </c>
      <c r="Q7" s="2">
        <f t="shared" si="1"/>
        <v>0</v>
      </c>
      <c r="R7" s="2">
        <f t="shared" si="1"/>
        <v>0</v>
      </c>
    </row>
    <row r="8" spans="1:18">
      <c r="A8" t="s">
        <v>7</v>
      </c>
      <c r="B8">
        <v>7</v>
      </c>
      <c r="C8">
        <v>7</v>
      </c>
      <c r="D8">
        <v>1</v>
      </c>
      <c r="E8">
        <v>0</v>
      </c>
      <c r="I8">
        <f t="shared" si="0"/>
        <v>3</v>
      </c>
      <c r="J8" s="1">
        <f t="shared" si="2"/>
        <v>5</v>
      </c>
      <c r="K8" s="1"/>
      <c r="L8" s="2">
        <f t="shared" si="3"/>
        <v>10</v>
      </c>
      <c r="M8" s="2">
        <f t="shared" si="1"/>
        <v>10</v>
      </c>
      <c r="N8" s="2">
        <f t="shared" si="1"/>
        <v>100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D9">
        <v>8</v>
      </c>
      <c r="E9">
        <v>1</v>
      </c>
      <c r="I9">
        <f t="shared" si="0"/>
        <v>2</v>
      </c>
      <c r="J9" s="1">
        <f t="shared" si="2"/>
        <v>4.5</v>
      </c>
      <c r="K9" s="1"/>
      <c r="L9" s="2">
        <f t="shared" si="3"/>
        <v>0</v>
      </c>
      <c r="M9" s="2">
        <f t="shared" si="1"/>
        <v>0</v>
      </c>
      <c r="N9" s="2">
        <f t="shared" si="1"/>
        <v>8</v>
      </c>
      <c r="O9" s="2">
        <f t="shared" si="1"/>
        <v>100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C10">
        <v>2</v>
      </c>
      <c r="D10">
        <v>3</v>
      </c>
      <c r="E10">
        <v>4</v>
      </c>
      <c r="I10">
        <f t="shared" si="0"/>
        <v>3</v>
      </c>
      <c r="J10" s="1">
        <f t="shared" si="2"/>
        <v>3</v>
      </c>
      <c r="K10" s="1"/>
      <c r="L10" s="2">
        <f t="shared" si="3"/>
        <v>0</v>
      </c>
      <c r="M10" s="2">
        <f t="shared" si="1"/>
        <v>80</v>
      </c>
      <c r="N10" s="2">
        <f t="shared" si="1"/>
        <v>60</v>
      </c>
      <c r="O10" s="2">
        <f t="shared" si="1"/>
        <v>40</v>
      </c>
      <c r="P10" s="2">
        <f t="shared" si="1"/>
        <v>0</v>
      </c>
      <c r="Q10" s="2">
        <f t="shared" si="1"/>
        <v>0</v>
      </c>
      <c r="R10" s="2">
        <f t="shared" si="1"/>
        <v>0</v>
      </c>
    </row>
    <row r="11" spans="1:18">
      <c r="A11" t="s">
        <v>10</v>
      </c>
      <c r="B11">
        <v>2</v>
      </c>
      <c r="C11">
        <v>3</v>
      </c>
      <c r="D11">
        <v>7</v>
      </c>
      <c r="E11">
        <v>6</v>
      </c>
      <c r="I11">
        <f t="shared" si="0"/>
        <v>4</v>
      </c>
      <c r="J11" s="1">
        <f t="shared" si="2"/>
        <v>4.5</v>
      </c>
      <c r="K11" s="1"/>
      <c r="L11" s="2">
        <f t="shared" si="3"/>
        <v>80</v>
      </c>
      <c r="M11" s="2">
        <f t="shared" si="1"/>
        <v>60</v>
      </c>
      <c r="N11" s="2">
        <f t="shared" si="1"/>
        <v>10</v>
      </c>
      <c r="O11" s="2">
        <f t="shared" si="1"/>
        <v>20</v>
      </c>
      <c r="P11" s="2">
        <f t="shared" si="1"/>
        <v>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C12">
        <v>5</v>
      </c>
      <c r="D12">
        <v>2</v>
      </c>
      <c r="E12">
        <v>8</v>
      </c>
      <c r="I12">
        <f t="shared" si="0"/>
        <v>3</v>
      </c>
      <c r="J12" s="1">
        <f t="shared" si="2"/>
        <v>5</v>
      </c>
      <c r="K12" s="1"/>
      <c r="L12" s="2">
        <f t="shared" si="3"/>
        <v>0</v>
      </c>
      <c r="M12" s="2">
        <f t="shared" si="1"/>
        <v>30</v>
      </c>
      <c r="N12" s="2">
        <f t="shared" si="1"/>
        <v>80</v>
      </c>
      <c r="O12" s="2">
        <f t="shared" si="1"/>
        <v>8</v>
      </c>
      <c r="P12" s="2">
        <f t="shared" si="1"/>
        <v>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D13">
        <v>6</v>
      </c>
      <c r="E13">
        <v>0</v>
      </c>
      <c r="I13">
        <f t="shared" si="0"/>
        <v>2</v>
      </c>
      <c r="J13" s="1">
        <f t="shared" si="2"/>
        <v>6</v>
      </c>
      <c r="K13" s="1"/>
      <c r="L13" s="2">
        <f t="shared" si="3"/>
        <v>20</v>
      </c>
      <c r="M13" s="2">
        <f t="shared" si="1"/>
        <v>0</v>
      </c>
      <c r="N13" s="2">
        <f t="shared" si="1"/>
        <v>20</v>
      </c>
      <c r="O13" s="2">
        <f t="shared" si="1"/>
        <v>0</v>
      </c>
      <c r="P13" s="2">
        <f t="shared" si="1"/>
        <v>0</v>
      </c>
      <c r="Q13" s="2">
        <f t="shared" si="1"/>
        <v>0</v>
      </c>
      <c r="R13" s="2">
        <f t="shared" si="1"/>
        <v>0</v>
      </c>
    </row>
    <row r="14" spans="1:18">
      <c r="A14" t="s">
        <v>19</v>
      </c>
      <c r="B14" s="11">
        <f>COUNTIF(B2:B13,"&gt;0")</f>
        <v>7</v>
      </c>
      <c r="C14" s="11">
        <f t="shared" ref="C14:D14" si="4">COUNTIF(C2:C13,"&gt;0")</f>
        <v>7</v>
      </c>
      <c r="D14" s="11">
        <f t="shared" si="4"/>
        <v>8</v>
      </c>
      <c r="E14" s="11">
        <f>COUNTIF(E2:E13,"&gt;0")</f>
        <v>8</v>
      </c>
      <c r="J14" s="1"/>
      <c r="K14" s="1"/>
      <c r="L14" s="2">
        <f t="shared" ref="L14:R14" si="5">1+(B14-6)/10</f>
        <v>1.1000000000000001</v>
      </c>
      <c r="M14" s="2">
        <f t="shared" si="5"/>
        <v>1.1000000000000001</v>
      </c>
      <c r="N14" s="2">
        <f t="shared" si="5"/>
        <v>1.2</v>
      </c>
      <c r="O14" s="2">
        <f t="shared" si="5"/>
        <v>1.2</v>
      </c>
      <c r="P14" s="2">
        <f t="shared" si="5"/>
        <v>0.4</v>
      </c>
      <c r="Q14" s="2">
        <f t="shared" si="5"/>
        <v>0.4</v>
      </c>
      <c r="R14" s="2">
        <f t="shared" si="5"/>
        <v>0.4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66</v>
      </c>
      <c r="C17">
        <f>M2*M$14*$R$20</f>
        <v>0</v>
      </c>
      <c r="D17">
        <f>N2*N$14*$R$20</f>
        <v>72</v>
      </c>
      <c r="E17">
        <f>O2*O$14*$R$20</f>
        <v>144</v>
      </c>
      <c r="J17">
        <f t="shared" ref="J17:J28" si="6">SUM(B17:H17)</f>
        <v>282</v>
      </c>
    </row>
    <row r="18" spans="2:18">
      <c r="B18">
        <f>L3*L$14*$R$20</f>
        <v>99</v>
      </c>
      <c r="C18">
        <f>M3*M$14*$R$20</f>
        <v>0</v>
      </c>
      <c r="D18">
        <f>N3*N$14*$R$20</f>
        <v>54</v>
      </c>
      <c r="E18">
        <f>O3*O$14*$R$20</f>
        <v>54</v>
      </c>
      <c r="J18">
        <f t="shared" si="6"/>
        <v>207</v>
      </c>
      <c r="Q18" t="s">
        <v>20</v>
      </c>
    </row>
    <row r="19" spans="2:18">
      <c r="B19">
        <f>L4*L$14*$R$20</f>
        <v>0</v>
      </c>
      <c r="C19">
        <f>M4*M$14*$R$20</f>
        <v>66</v>
      </c>
      <c r="D19">
        <f>N4*N$14*$R$20</f>
        <v>0</v>
      </c>
      <c r="E19">
        <f>O4*O$14*$R$20</f>
        <v>18</v>
      </c>
      <c r="J19">
        <f t="shared" si="6"/>
        <v>84</v>
      </c>
      <c r="Q19">
        <v>10</v>
      </c>
      <c r="R19">
        <v>1</v>
      </c>
    </row>
    <row r="20" spans="2:18">
      <c r="B20">
        <f>L5*L$14*$R$20</f>
        <v>0</v>
      </c>
      <c r="C20">
        <f>M5*M$14*$R$20</f>
        <v>165.00000000000003</v>
      </c>
      <c r="D20">
        <f>N5*N$14*$R$20</f>
        <v>0</v>
      </c>
      <c r="E20">
        <f>O5*O$14*$R$20</f>
        <v>0</v>
      </c>
      <c r="J20">
        <f t="shared" si="6"/>
        <v>165.00000000000003</v>
      </c>
      <c r="Q20">
        <v>20</v>
      </c>
      <c r="R20">
        <v>1.5</v>
      </c>
    </row>
    <row r="21" spans="2:18">
      <c r="B21">
        <f>L6*L$14*$R$20</f>
        <v>165.00000000000003</v>
      </c>
      <c r="C21">
        <f>M6*M$14*$R$20</f>
        <v>33</v>
      </c>
      <c r="D21">
        <f>N6*N$14*$R$20</f>
        <v>0</v>
      </c>
      <c r="E21">
        <f>O6*O$14*$R$20</f>
        <v>0</v>
      </c>
      <c r="J21">
        <f t="shared" si="6"/>
        <v>198.00000000000003</v>
      </c>
      <c r="Q21">
        <v>30</v>
      </c>
      <c r="R21">
        <v>2</v>
      </c>
    </row>
    <row r="22" spans="2:18">
      <c r="B22">
        <f>L7*L$14*$R$20</f>
        <v>49.5</v>
      </c>
      <c r="C22">
        <f>M7*M$14*$R$20</f>
        <v>0</v>
      </c>
      <c r="D22">
        <f>N7*N$14*$R$20</f>
        <v>0</v>
      </c>
      <c r="E22">
        <f>O7*O$14*$R$20</f>
        <v>108</v>
      </c>
      <c r="J22">
        <f t="shared" si="6"/>
        <v>157.5</v>
      </c>
      <c r="Q22">
        <v>40</v>
      </c>
      <c r="R22">
        <v>2.5</v>
      </c>
    </row>
    <row r="23" spans="2:18">
      <c r="B23">
        <f>L8*L$14*$R$20</f>
        <v>16.5</v>
      </c>
      <c r="C23">
        <f>M8*M$14*$R$20</f>
        <v>16.5</v>
      </c>
      <c r="D23">
        <f>N8*N$14*$R$20</f>
        <v>180</v>
      </c>
      <c r="E23">
        <f>O8*O$14*$R$20</f>
        <v>0</v>
      </c>
      <c r="J23">
        <f t="shared" si="6"/>
        <v>213</v>
      </c>
      <c r="Q23">
        <v>50</v>
      </c>
      <c r="R23">
        <v>3</v>
      </c>
    </row>
    <row r="24" spans="2:18">
      <c r="B24">
        <f>L9*L$14*$R$20</f>
        <v>0</v>
      </c>
      <c r="C24">
        <f>M9*M$14*$R$20</f>
        <v>0</v>
      </c>
      <c r="D24">
        <f>N9*N$14*$R$20</f>
        <v>14.399999999999999</v>
      </c>
      <c r="E24">
        <f>O9*O$14*$R$20</f>
        <v>180</v>
      </c>
      <c r="J24">
        <f t="shared" si="6"/>
        <v>194.4</v>
      </c>
    </row>
    <row r="25" spans="2:18">
      <c r="B25">
        <f>L10*L$14*$R$20</f>
        <v>0</v>
      </c>
      <c r="C25">
        <f>M10*M$14*$R$20</f>
        <v>132</v>
      </c>
      <c r="D25">
        <f>N10*N$14*$R$20</f>
        <v>108</v>
      </c>
      <c r="E25">
        <f>O10*O$14*$R$20</f>
        <v>72</v>
      </c>
      <c r="J25">
        <f t="shared" si="6"/>
        <v>312</v>
      </c>
    </row>
    <row r="26" spans="2:18">
      <c r="B26">
        <f>L11*L$14*$R$20</f>
        <v>132</v>
      </c>
      <c r="C26">
        <f>M11*M$14*$R$20</f>
        <v>99</v>
      </c>
      <c r="D26">
        <f>N11*N$14*$R$20</f>
        <v>18</v>
      </c>
      <c r="E26">
        <f>O11*O$14*$R$20</f>
        <v>36</v>
      </c>
      <c r="J26">
        <f t="shared" si="6"/>
        <v>285</v>
      </c>
    </row>
    <row r="27" spans="2:18">
      <c r="B27">
        <f>L12*L$14*$R$20</f>
        <v>0</v>
      </c>
      <c r="C27">
        <f>M12*M$14*$R$20</f>
        <v>49.5</v>
      </c>
      <c r="D27">
        <f>N12*N$14*$R$20</f>
        <v>144</v>
      </c>
      <c r="E27">
        <f>O12*O$14*$R$20</f>
        <v>14.399999999999999</v>
      </c>
      <c r="J27">
        <f t="shared" si="6"/>
        <v>207.9</v>
      </c>
    </row>
    <row r="28" spans="2:18">
      <c r="B28">
        <f>L13*L$14*$R$20</f>
        <v>33</v>
      </c>
      <c r="C28">
        <f>M13*M$14*$R$20</f>
        <v>0</v>
      </c>
      <c r="D28">
        <f>N13*N$14*$R$20</f>
        <v>36</v>
      </c>
      <c r="E28">
        <f>O13*O$14*$R$20</f>
        <v>0</v>
      </c>
      <c r="J28">
        <f t="shared" si="6"/>
        <v>69</v>
      </c>
    </row>
  </sheetData>
  <mergeCells count="1">
    <mergeCell ref="B16:I16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 F14:H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F14" sqref="B14:F14"/>
    </sheetView>
  </sheetViews>
  <sheetFormatPr baseColWidth="10" defaultRowHeight="15" x14ac:dyDescent="0"/>
  <sheetData>
    <row r="1" spans="1:18">
      <c r="B1" t="s">
        <v>0</v>
      </c>
      <c r="C1" t="s">
        <v>13</v>
      </c>
      <c r="D1" t="s">
        <v>14</v>
      </c>
      <c r="E1" t="s">
        <v>15</v>
      </c>
      <c r="F1" t="s">
        <v>16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D2">
        <v>4</v>
      </c>
      <c r="E2">
        <v>2</v>
      </c>
      <c r="F2">
        <v>1</v>
      </c>
      <c r="I2">
        <f t="shared" ref="I2:I13" si="0">COUNTIF(B2:H2,"&gt;0")</f>
        <v>4</v>
      </c>
      <c r="J2" s="1">
        <f>IF(I2=0,0,SUM(B2:H2)/I2)</f>
        <v>2.75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40</v>
      </c>
      <c r="O2" s="2">
        <f t="shared" si="1"/>
        <v>80</v>
      </c>
      <c r="P2" s="2">
        <f t="shared" si="1"/>
        <v>100</v>
      </c>
      <c r="Q2" s="2">
        <f t="shared" si="1"/>
        <v>0</v>
      </c>
      <c r="R2" s="2">
        <f t="shared" si="1"/>
        <v>0</v>
      </c>
    </row>
    <row r="3" spans="1:18">
      <c r="A3" t="s">
        <v>2</v>
      </c>
      <c r="B3">
        <v>3</v>
      </c>
      <c r="C3">
        <v>0</v>
      </c>
      <c r="D3">
        <v>5</v>
      </c>
      <c r="E3">
        <v>5</v>
      </c>
      <c r="F3">
        <v>2</v>
      </c>
      <c r="I3">
        <f t="shared" si="0"/>
        <v>4</v>
      </c>
      <c r="J3" s="1">
        <f t="shared" ref="J3:J13" si="2">IF(I3=0,0,SUM(B3:H3)/I3)</f>
        <v>3.75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30</v>
      </c>
      <c r="O3" s="2">
        <f t="shared" si="1"/>
        <v>30</v>
      </c>
      <c r="P3" s="2">
        <f t="shared" si="1"/>
        <v>80</v>
      </c>
      <c r="Q3" s="2">
        <f t="shared" si="1"/>
        <v>0</v>
      </c>
      <c r="R3" s="2">
        <f t="shared" si="1"/>
        <v>0</v>
      </c>
    </row>
    <row r="4" spans="1:18">
      <c r="A4" t="s">
        <v>3</v>
      </c>
      <c r="B4">
        <v>0</v>
      </c>
      <c r="C4">
        <v>4</v>
      </c>
      <c r="D4">
        <v>0</v>
      </c>
      <c r="E4">
        <v>7</v>
      </c>
      <c r="F4">
        <v>0</v>
      </c>
      <c r="I4">
        <f t="shared" si="0"/>
        <v>2</v>
      </c>
      <c r="J4" s="1">
        <f t="shared" si="2"/>
        <v>5.5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10</v>
      </c>
      <c r="P4" s="2">
        <f t="shared" si="1"/>
        <v>0</v>
      </c>
      <c r="Q4" s="2">
        <f t="shared" si="1"/>
        <v>0</v>
      </c>
      <c r="R4" s="2">
        <f t="shared" si="1"/>
        <v>0</v>
      </c>
    </row>
    <row r="5" spans="1:18">
      <c r="A5" t="s">
        <v>4</v>
      </c>
      <c r="B5">
        <v>0</v>
      </c>
      <c r="C5">
        <v>1</v>
      </c>
      <c r="D5">
        <v>0</v>
      </c>
      <c r="E5">
        <v>0</v>
      </c>
      <c r="F5">
        <v>7</v>
      </c>
      <c r="I5">
        <f t="shared" si="0"/>
        <v>2</v>
      </c>
      <c r="J5" s="1">
        <f t="shared" si="2"/>
        <v>4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10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C6">
        <v>6</v>
      </c>
      <c r="D6">
        <v>0</v>
      </c>
      <c r="E6">
        <v>0</v>
      </c>
      <c r="F6">
        <v>0</v>
      </c>
      <c r="I6">
        <f t="shared" si="0"/>
        <v>2</v>
      </c>
      <c r="J6" s="1">
        <f t="shared" si="2"/>
        <v>3.5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D7">
        <v>0</v>
      </c>
      <c r="E7">
        <v>3</v>
      </c>
      <c r="F7">
        <v>6</v>
      </c>
      <c r="I7">
        <f t="shared" si="0"/>
        <v>3</v>
      </c>
      <c r="J7" s="1">
        <f t="shared" si="2"/>
        <v>4.666666666666667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60</v>
      </c>
      <c r="P7" s="2">
        <f t="shared" si="1"/>
        <v>20</v>
      </c>
      <c r="Q7" s="2">
        <f t="shared" si="1"/>
        <v>0</v>
      </c>
      <c r="R7" s="2">
        <f t="shared" si="1"/>
        <v>0</v>
      </c>
    </row>
    <row r="8" spans="1:18">
      <c r="A8" t="s">
        <v>7</v>
      </c>
      <c r="B8">
        <v>7</v>
      </c>
      <c r="C8">
        <v>7</v>
      </c>
      <c r="D8">
        <v>1</v>
      </c>
      <c r="E8">
        <v>0</v>
      </c>
      <c r="F8">
        <v>0</v>
      </c>
      <c r="I8">
        <f t="shared" si="0"/>
        <v>3</v>
      </c>
      <c r="J8" s="1">
        <f t="shared" si="2"/>
        <v>5</v>
      </c>
      <c r="K8" s="1"/>
      <c r="L8" s="2">
        <f t="shared" si="3"/>
        <v>10</v>
      </c>
      <c r="M8" s="2">
        <f t="shared" si="1"/>
        <v>10</v>
      </c>
      <c r="N8" s="2">
        <f t="shared" si="1"/>
        <v>100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D9">
        <v>8</v>
      </c>
      <c r="E9">
        <v>1</v>
      </c>
      <c r="F9">
        <v>0</v>
      </c>
      <c r="I9">
        <f t="shared" si="0"/>
        <v>2</v>
      </c>
      <c r="J9" s="1">
        <f t="shared" si="2"/>
        <v>4.5</v>
      </c>
      <c r="K9" s="1"/>
      <c r="L9" s="2">
        <f t="shared" si="3"/>
        <v>0</v>
      </c>
      <c r="M9" s="2">
        <f t="shared" si="1"/>
        <v>0</v>
      </c>
      <c r="N9" s="2">
        <f t="shared" si="1"/>
        <v>8</v>
      </c>
      <c r="O9" s="2">
        <f t="shared" si="1"/>
        <v>100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C10">
        <v>2</v>
      </c>
      <c r="D10">
        <v>3</v>
      </c>
      <c r="E10">
        <v>4</v>
      </c>
      <c r="F10">
        <v>0</v>
      </c>
      <c r="I10">
        <f t="shared" si="0"/>
        <v>3</v>
      </c>
      <c r="J10" s="1">
        <f t="shared" si="2"/>
        <v>3</v>
      </c>
      <c r="K10" s="1"/>
      <c r="L10" s="2">
        <f t="shared" si="3"/>
        <v>0</v>
      </c>
      <c r="M10" s="2">
        <f t="shared" si="1"/>
        <v>80</v>
      </c>
      <c r="N10" s="2">
        <f t="shared" si="1"/>
        <v>60</v>
      </c>
      <c r="O10" s="2">
        <f t="shared" si="1"/>
        <v>40</v>
      </c>
      <c r="P10" s="2">
        <f t="shared" si="1"/>
        <v>0</v>
      </c>
      <c r="Q10" s="2">
        <f t="shared" si="1"/>
        <v>0</v>
      </c>
      <c r="R10" s="2">
        <f t="shared" si="1"/>
        <v>0</v>
      </c>
    </row>
    <row r="11" spans="1:18">
      <c r="A11" t="s">
        <v>10</v>
      </c>
      <c r="B11">
        <v>2</v>
      </c>
      <c r="C11">
        <v>3</v>
      </c>
      <c r="D11">
        <v>7</v>
      </c>
      <c r="E11">
        <v>6</v>
      </c>
      <c r="F11">
        <v>5</v>
      </c>
      <c r="I11">
        <f t="shared" si="0"/>
        <v>5</v>
      </c>
      <c r="J11" s="1">
        <f t="shared" si="2"/>
        <v>4.5999999999999996</v>
      </c>
      <c r="K11" s="1"/>
      <c r="L11" s="2">
        <f t="shared" si="3"/>
        <v>80</v>
      </c>
      <c r="M11" s="2">
        <f t="shared" si="1"/>
        <v>60</v>
      </c>
      <c r="N11" s="2">
        <f t="shared" si="1"/>
        <v>10</v>
      </c>
      <c r="O11" s="2">
        <f t="shared" si="1"/>
        <v>20</v>
      </c>
      <c r="P11" s="2">
        <f t="shared" si="1"/>
        <v>30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C12">
        <v>5</v>
      </c>
      <c r="D12">
        <v>2</v>
      </c>
      <c r="E12">
        <v>8</v>
      </c>
      <c r="F12">
        <v>3</v>
      </c>
      <c r="I12">
        <f t="shared" si="0"/>
        <v>4</v>
      </c>
      <c r="J12" s="1">
        <f t="shared" si="2"/>
        <v>4.5</v>
      </c>
      <c r="K12" s="1"/>
      <c r="L12" s="2">
        <f t="shared" si="3"/>
        <v>0</v>
      </c>
      <c r="M12" s="2">
        <f t="shared" si="1"/>
        <v>30</v>
      </c>
      <c r="N12" s="2">
        <f t="shared" si="1"/>
        <v>80</v>
      </c>
      <c r="O12" s="2">
        <f t="shared" si="1"/>
        <v>8</v>
      </c>
      <c r="P12" s="2">
        <f t="shared" si="1"/>
        <v>60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D13">
        <v>6</v>
      </c>
      <c r="E13">
        <v>0</v>
      </c>
      <c r="F13">
        <v>4</v>
      </c>
      <c r="I13">
        <f t="shared" si="0"/>
        <v>3</v>
      </c>
      <c r="J13" s="1">
        <f t="shared" si="2"/>
        <v>5.333333333333333</v>
      </c>
      <c r="K13" s="1"/>
      <c r="L13" s="2">
        <f t="shared" si="3"/>
        <v>20</v>
      </c>
      <c r="M13" s="2">
        <f t="shared" si="1"/>
        <v>0</v>
      </c>
      <c r="N13" s="2">
        <f t="shared" si="1"/>
        <v>20</v>
      </c>
      <c r="O13" s="2">
        <f t="shared" si="1"/>
        <v>0</v>
      </c>
      <c r="P13" s="2">
        <f t="shared" si="1"/>
        <v>40</v>
      </c>
      <c r="Q13" s="2">
        <f t="shared" si="1"/>
        <v>0</v>
      </c>
      <c r="R13" s="2">
        <f t="shared" si="1"/>
        <v>0</v>
      </c>
    </row>
    <row r="14" spans="1:18">
      <c r="A14" t="s">
        <v>19</v>
      </c>
      <c r="B14" s="11">
        <f>COUNTIF(B2:B13,"&gt;0")</f>
        <v>7</v>
      </c>
      <c r="C14" s="11">
        <f t="shared" ref="C14:D14" si="4">COUNTIF(C2:C13,"&gt;0")</f>
        <v>7</v>
      </c>
      <c r="D14" s="11">
        <f t="shared" si="4"/>
        <v>8</v>
      </c>
      <c r="E14" s="11">
        <f>COUNTIF(E2:E13,"&gt;0")</f>
        <v>8</v>
      </c>
      <c r="F14" s="11">
        <f>COUNTIF(F2:F13,"&gt;0")</f>
        <v>7</v>
      </c>
      <c r="J14" s="1"/>
      <c r="K14" s="1"/>
      <c r="L14" s="2">
        <f t="shared" ref="L14:R14" si="5">1+(B14-6)/10</f>
        <v>1.1000000000000001</v>
      </c>
      <c r="M14" s="2">
        <f t="shared" si="5"/>
        <v>1.1000000000000001</v>
      </c>
      <c r="N14" s="2">
        <f t="shared" si="5"/>
        <v>1.2</v>
      </c>
      <c r="O14" s="2">
        <f t="shared" si="5"/>
        <v>1.2</v>
      </c>
      <c r="P14" s="2">
        <f t="shared" si="5"/>
        <v>1.1000000000000001</v>
      </c>
      <c r="Q14" s="2">
        <f t="shared" si="5"/>
        <v>0.4</v>
      </c>
      <c r="R14" s="2">
        <f t="shared" si="5"/>
        <v>0.4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66</v>
      </c>
      <c r="C17">
        <f>M2*M$14*$R$20</f>
        <v>0</v>
      </c>
      <c r="D17">
        <f>N2*N$14*$R$20</f>
        <v>72</v>
      </c>
      <c r="E17">
        <f>O2*O$14*$R$20</f>
        <v>144</v>
      </c>
      <c r="F17">
        <f>P2*P$14*$R$22</f>
        <v>275.00000000000006</v>
      </c>
      <c r="J17">
        <f t="shared" ref="J17:J28" si="6">SUM(B17:H17)</f>
        <v>557</v>
      </c>
    </row>
    <row r="18" spans="2:18">
      <c r="B18">
        <f>L3*L$14*$R$20</f>
        <v>99</v>
      </c>
      <c r="C18">
        <f>M3*M$14*$R$20</f>
        <v>0</v>
      </c>
      <c r="D18">
        <f>N3*N$14*$R$20</f>
        <v>54</v>
      </c>
      <c r="E18">
        <f>O3*O$14*$R$20</f>
        <v>54</v>
      </c>
      <c r="F18">
        <f>P3*P$14*$R$20</f>
        <v>132</v>
      </c>
      <c r="J18">
        <f t="shared" si="6"/>
        <v>339</v>
      </c>
      <c r="Q18" t="s">
        <v>20</v>
      </c>
    </row>
    <row r="19" spans="2:18">
      <c r="B19">
        <f>L4*L$14*$R$20</f>
        <v>0</v>
      </c>
      <c r="C19">
        <f>M4*M$14*$R$20</f>
        <v>66</v>
      </c>
      <c r="D19">
        <f>N4*N$14*$R$20</f>
        <v>0</v>
      </c>
      <c r="E19">
        <f>O4*O$14*$R$20</f>
        <v>18</v>
      </c>
      <c r="F19">
        <f>P4*P$14*$R$20</f>
        <v>0</v>
      </c>
      <c r="J19">
        <f t="shared" si="6"/>
        <v>84</v>
      </c>
      <c r="Q19">
        <v>10</v>
      </c>
      <c r="R19">
        <v>1</v>
      </c>
    </row>
    <row r="20" spans="2:18">
      <c r="B20">
        <f>L5*L$14*$R$20</f>
        <v>0</v>
      </c>
      <c r="C20">
        <f>M5*M$14*$R$20</f>
        <v>165.00000000000003</v>
      </c>
      <c r="D20">
        <f>N5*N$14*$R$20</f>
        <v>0</v>
      </c>
      <c r="E20">
        <f>O5*O$14*$R$20</f>
        <v>0</v>
      </c>
      <c r="F20">
        <f>P5*P$14*$R$20</f>
        <v>16.5</v>
      </c>
      <c r="J20">
        <f t="shared" si="6"/>
        <v>181.50000000000003</v>
      </c>
      <c r="Q20">
        <v>20</v>
      </c>
      <c r="R20">
        <v>1.5</v>
      </c>
    </row>
    <row r="21" spans="2:18">
      <c r="B21">
        <f>L6*L$14*$R$20</f>
        <v>165.00000000000003</v>
      </c>
      <c r="C21">
        <f>M6*M$14*$R$20</f>
        <v>33</v>
      </c>
      <c r="D21">
        <f>N6*N$14*$R$20</f>
        <v>0</v>
      </c>
      <c r="E21">
        <f>O6*O$14*$R$20</f>
        <v>0</v>
      </c>
      <c r="F21">
        <f>P6*P$14*$R$20</f>
        <v>0</v>
      </c>
      <c r="J21">
        <f t="shared" si="6"/>
        <v>198.00000000000003</v>
      </c>
      <c r="Q21">
        <v>30</v>
      </c>
      <c r="R21">
        <v>2</v>
      </c>
    </row>
    <row r="22" spans="2:18">
      <c r="B22">
        <f>L7*L$14*$R$20</f>
        <v>49.5</v>
      </c>
      <c r="C22">
        <f>M7*M$14*$R$20</f>
        <v>0</v>
      </c>
      <c r="D22">
        <f>N7*N$14*$R$20</f>
        <v>0</v>
      </c>
      <c r="E22">
        <f>O7*O$14*$R$20</f>
        <v>108</v>
      </c>
      <c r="F22">
        <f>P7*P$14*$R$20</f>
        <v>33</v>
      </c>
      <c r="J22">
        <f t="shared" si="6"/>
        <v>190.5</v>
      </c>
      <c r="Q22">
        <v>40</v>
      </c>
      <c r="R22">
        <v>2.5</v>
      </c>
    </row>
    <row r="23" spans="2:18">
      <c r="B23">
        <f>L8*L$14*$R$20</f>
        <v>16.5</v>
      </c>
      <c r="C23">
        <f>M8*M$14*$R$20</f>
        <v>16.5</v>
      </c>
      <c r="D23">
        <f>N8*N$14*$R$20</f>
        <v>180</v>
      </c>
      <c r="E23">
        <f>O8*O$14*$R$20</f>
        <v>0</v>
      </c>
      <c r="F23">
        <f>P8*P$14*$R$20</f>
        <v>0</v>
      </c>
      <c r="J23">
        <f t="shared" si="6"/>
        <v>213</v>
      </c>
      <c r="Q23">
        <v>50</v>
      </c>
      <c r="R23">
        <v>3</v>
      </c>
    </row>
    <row r="24" spans="2:18">
      <c r="B24">
        <f>L9*L$14*$R$20</f>
        <v>0</v>
      </c>
      <c r="C24">
        <f>M9*M$14*$R$20</f>
        <v>0</v>
      </c>
      <c r="D24">
        <f>N9*N$14*$R$20</f>
        <v>14.399999999999999</v>
      </c>
      <c r="E24">
        <f>O9*O$14*$R$20</f>
        <v>180</v>
      </c>
      <c r="F24">
        <f>P9*P$14*$R$20</f>
        <v>0</v>
      </c>
      <c r="J24">
        <f t="shared" si="6"/>
        <v>194.4</v>
      </c>
    </row>
    <row r="25" spans="2:18">
      <c r="B25">
        <f>L10*L$14*$R$20</f>
        <v>0</v>
      </c>
      <c r="C25">
        <f>M10*M$14*$R$20</f>
        <v>132</v>
      </c>
      <c r="D25">
        <f>N10*N$14*$R$20</f>
        <v>108</v>
      </c>
      <c r="E25">
        <f>O10*O$14*$R$20</f>
        <v>72</v>
      </c>
      <c r="F25">
        <f>P10*P$14*$R$20</f>
        <v>0</v>
      </c>
      <c r="J25">
        <f t="shared" si="6"/>
        <v>312</v>
      </c>
    </row>
    <row r="26" spans="2:18">
      <c r="B26">
        <f>L11*L$14*$R$20</f>
        <v>132</v>
      </c>
      <c r="C26">
        <f>M11*M$14*$R$20</f>
        <v>99</v>
      </c>
      <c r="D26">
        <f>N11*N$14*$R$20</f>
        <v>18</v>
      </c>
      <c r="E26">
        <f>O11*O$14*$R$20</f>
        <v>36</v>
      </c>
      <c r="F26">
        <f>P11*P$14*$R$20</f>
        <v>49.5</v>
      </c>
      <c r="J26">
        <f t="shared" si="6"/>
        <v>334.5</v>
      </c>
    </row>
    <row r="27" spans="2:18">
      <c r="B27">
        <f>L12*L$14*$R$20</f>
        <v>0</v>
      </c>
      <c r="C27">
        <f>M12*M$14*$R$20</f>
        <v>49.5</v>
      </c>
      <c r="D27">
        <f>N12*N$14*$R$20</f>
        <v>144</v>
      </c>
      <c r="E27">
        <f>O12*O$14*$R$20</f>
        <v>14.399999999999999</v>
      </c>
      <c r="F27">
        <f>P12*P$14*$R$20</f>
        <v>99</v>
      </c>
      <c r="J27">
        <f t="shared" si="6"/>
        <v>306.89999999999998</v>
      </c>
    </row>
    <row r="28" spans="2:18">
      <c r="B28">
        <f>L13*L$14*$R$20</f>
        <v>33</v>
      </c>
      <c r="C28">
        <f>M13*M$14*$R$20</f>
        <v>0</v>
      </c>
      <c r="D28">
        <f>N13*N$14*$R$20</f>
        <v>36</v>
      </c>
      <c r="E28">
        <f>O13*O$14*$R$20</f>
        <v>0</v>
      </c>
      <c r="F28">
        <f>P13*P$14*$R$20</f>
        <v>66</v>
      </c>
      <c r="J28">
        <f t="shared" si="6"/>
        <v>135</v>
      </c>
    </row>
  </sheetData>
  <mergeCells count="1">
    <mergeCell ref="B16:I16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 G14:H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2" workbookViewId="0">
      <selection activeCell="B14" sqref="B14"/>
    </sheetView>
  </sheetViews>
  <sheetFormatPr baseColWidth="10" defaultRowHeight="15" x14ac:dyDescent="0"/>
  <sheetData>
    <row r="1" spans="1:18"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D2">
        <v>4</v>
      </c>
      <c r="E2">
        <v>2</v>
      </c>
      <c r="F2">
        <v>1</v>
      </c>
      <c r="G2">
        <v>5</v>
      </c>
      <c r="I2">
        <f t="shared" ref="I2:I13" si="0">COUNTIF(B2:H2,"&gt;0")</f>
        <v>5</v>
      </c>
      <c r="J2" s="1">
        <f>IF(I2=0,0,SUM(B2:H2)/I2)</f>
        <v>3.2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40</v>
      </c>
      <c r="O2" s="2">
        <f t="shared" si="1"/>
        <v>80</v>
      </c>
      <c r="P2" s="2">
        <f t="shared" si="1"/>
        <v>100</v>
      </c>
      <c r="Q2" s="2">
        <f t="shared" si="1"/>
        <v>30</v>
      </c>
      <c r="R2" s="2">
        <f t="shared" si="1"/>
        <v>0</v>
      </c>
    </row>
    <row r="3" spans="1:18">
      <c r="A3" t="s">
        <v>2</v>
      </c>
      <c r="B3">
        <v>3</v>
      </c>
      <c r="C3">
        <v>0</v>
      </c>
      <c r="D3">
        <v>5</v>
      </c>
      <c r="E3">
        <v>5</v>
      </c>
      <c r="F3">
        <v>2</v>
      </c>
      <c r="G3">
        <v>7</v>
      </c>
      <c r="I3">
        <f t="shared" si="0"/>
        <v>5</v>
      </c>
      <c r="J3" s="1">
        <f t="shared" ref="J3:J13" si="2">IF(I3=0,0,SUM(B3:H3)/I3)</f>
        <v>4.4000000000000004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30</v>
      </c>
      <c r="O3" s="2">
        <f t="shared" si="1"/>
        <v>30</v>
      </c>
      <c r="P3" s="2">
        <f t="shared" si="1"/>
        <v>80</v>
      </c>
      <c r="Q3" s="2">
        <f t="shared" si="1"/>
        <v>10</v>
      </c>
      <c r="R3" s="2">
        <f t="shared" si="1"/>
        <v>0</v>
      </c>
    </row>
    <row r="4" spans="1:18">
      <c r="A4" t="s">
        <v>3</v>
      </c>
      <c r="B4">
        <v>0</v>
      </c>
      <c r="C4">
        <v>4</v>
      </c>
      <c r="D4">
        <v>0</v>
      </c>
      <c r="E4">
        <v>7</v>
      </c>
      <c r="F4">
        <v>0</v>
      </c>
      <c r="G4">
        <v>4</v>
      </c>
      <c r="I4">
        <f t="shared" si="0"/>
        <v>3</v>
      </c>
      <c r="J4" s="1">
        <f t="shared" si="2"/>
        <v>5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10</v>
      </c>
      <c r="P4" s="2">
        <f t="shared" si="1"/>
        <v>0</v>
      </c>
      <c r="Q4" s="2">
        <f t="shared" si="1"/>
        <v>40</v>
      </c>
      <c r="R4" s="2">
        <f t="shared" si="1"/>
        <v>0</v>
      </c>
    </row>
    <row r="5" spans="1:18">
      <c r="A5" t="s">
        <v>4</v>
      </c>
      <c r="B5">
        <v>0</v>
      </c>
      <c r="C5">
        <v>1</v>
      </c>
      <c r="D5">
        <v>0</v>
      </c>
      <c r="E5">
        <v>0</v>
      </c>
      <c r="F5">
        <v>7</v>
      </c>
      <c r="G5">
        <v>0</v>
      </c>
      <c r="I5">
        <f t="shared" si="0"/>
        <v>2</v>
      </c>
      <c r="J5" s="1">
        <f t="shared" si="2"/>
        <v>4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10</v>
      </c>
      <c r="Q5" s="2">
        <f t="shared" si="1"/>
        <v>0</v>
      </c>
      <c r="R5" s="2">
        <f t="shared" si="1"/>
        <v>0</v>
      </c>
    </row>
    <row r="6" spans="1:18">
      <c r="A6" t="s">
        <v>5</v>
      </c>
      <c r="B6">
        <v>1</v>
      </c>
      <c r="C6">
        <v>6</v>
      </c>
      <c r="D6">
        <v>0</v>
      </c>
      <c r="E6">
        <v>0</v>
      </c>
      <c r="F6">
        <v>0</v>
      </c>
      <c r="G6">
        <v>6</v>
      </c>
      <c r="I6">
        <f t="shared" si="0"/>
        <v>3</v>
      </c>
      <c r="J6" s="1">
        <f t="shared" si="2"/>
        <v>4.333333333333333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20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D7">
        <v>0</v>
      </c>
      <c r="E7">
        <v>3</v>
      </c>
      <c r="F7">
        <v>6</v>
      </c>
      <c r="G7">
        <v>1</v>
      </c>
      <c r="I7">
        <f t="shared" si="0"/>
        <v>4</v>
      </c>
      <c r="J7" s="1">
        <f t="shared" si="2"/>
        <v>3.75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60</v>
      </c>
      <c r="P7" s="2">
        <f t="shared" si="1"/>
        <v>20</v>
      </c>
      <c r="Q7" s="2">
        <f t="shared" si="1"/>
        <v>100</v>
      </c>
      <c r="R7" s="2">
        <f t="shared" si="1"/>
        <v>0</v>
      </c>
    </row>
    <row r="8" spans="1:18">
      <c r="A8" t="s">
        <v>7</v>
      </c>
      <c r="B8">
        <v>7</v>
      </c>
      <c r="C8">
        <v>7</v>
      </c>
      <c r="D8">
        <v>1</v>
      </c>
      <c r="E8">
        <v>0</v>
      </c>
      <c r="F8">
        <v>0</v>
      </c>
      <c r="G8">
        <v>3</v>
      </c>
      <c r="I8">
        <f t="shared" si="0"/>
        <v>4</v>
      </c>
      <c r="J8" s="1">
        <f t="shared" si="2"/>
        <v>4.5</v>
      </c>
      <c r="K8" s="1"/>
      <c r="L8" s="2">
        <f t="shared" si="3"/>
        <v>10</v>
      </c>
      <c r="M8" s="2">
        <f t="shared" si="1"/>
        <v>10</v>
      </c>
      <c r="N8" s="2">
        <f t="shared" si="1"/>
        <v>100</v>
      </c>
      <c r="O8" s="2">
        <f t="shared" si="1"/>
        <v>0</v>
      </c>
      <c r="P8" s="2">
        <f t="shared" si="1"/>
        <v>0</v>
      </c>
      <c r="Q8" s="2">
        <f t="shared" si="1"/>
        <v>60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D9">
        <v>8</v>
      </c>
      <c r="E9">
        <v>1</v>
      </c>
      <c r="F9">
        <v>0</v>
      </c>
      <c r="G9">
        <v>0</v>
      </c>
      <c r="I9">
        <f t="shared" si="0"/>
        <v>2</v>
      </c>
      <c r="J9" s="1">
        <f t="shared" si="2"/>
        <v>4.5</v>
      </c>
      <c r="K9" s="1"/>
      <c r="L9" s="2">
        <f t="shared" si="3"/>
        <v>0</v>
      </c>
      <c r="M9" s="2">
        <f t="shared" si="1"/>
        <v>0</v>
      </c>
      <c r="N9" s="2">
        <f t="shared" si="1"/>
        <v>8</v>
      </c>
      <c r="O9" s="2">
        <f t="shared" si="1"/>
        <v>100</v>
      </c>
      <c r="P9" s="2">
        <f t="shared" si="1"/>
        <v>0</v>
      </c>
      <c r="Q9" s="2">
        <f t="shared" si="1"/>
        <v>0</v>
      </c>
      <c r="R9" s="2">
        <f t="shared" si="1"/>
        <v>0</v>
      </c>
    </row>
    <row r="10" spans="1:18">
      <c r="A10" t="s">
        <v>9</v>
      </c>
      <c r="B10">
        <v>0</v>
      </c>
      <c r="C10">
        <v>2</v>
      </c>
      <c r="D10">
        <v>3</v>
      </c>
      <c r="E10">
        <v>4</v>
      </c>
      <c r="F10">
        <v>0</v>
      </c>
      <c r="G10">
        <v>2</v>
      </c>
      <c r="I10">
        <f t="shared" si="0"/>
        <v>4</v>
      </c>
      <c r="J10" s="1">
        <f t="shared" si="2"/>
        <v>2.75</v>
      </c>
      <c r="K10" s="1"/>
      <c r="L10" s="2">
        <f t="shared" si="3"/>
        <v>0</v>
      </c>
      <c r="M10" s="2">
        <f t="shared" si="1"/>
        <v>80</v>
      </c>
      <c r="N10" s="2">
        <f t="shared" si="1"/>
        <v>60</v>
      </c>
      <c r="O10" s="2">
        <f t="shared" si="1"/>
        <v>40</v>
      </c>
      <c r="P10" s="2">
        <f t="shared" si="1"/>
        <v>0</v>
      </c>
      <c r="Q10" s="2">
        <f t="shared" si="1"/>
        <v>80</v>
      </c>
      <c r="R10" s="2">
        <f t="shared" si="1"/>
        <v>0</v>
      </c>
    </row>
    <row r="11" spans="1:18">
      <c r="A11" t="s">
        <v>10</v>
      </c>
      <c r="B11">
        <v>2</v>
      </c>
      <c r="C11">
        <v>3</v>
      </c>
      <c r="D11">
        <v>7</v>
      </c>
      <c r="E11">
        <v>6</v>
      </c>
      <c r="F11">
        <v>5</v>
      </c>
      <c r="G11">
        <v>0</v>
      </c>
      <c r="I11">
        <f t="shared" si="0"/>
        <v>5</v>
      </c>
      <c r="J11" s="1">
        <f t="shared" si="2"/>
        <v>4.5999999999999996</v>
      </c>
      <c r="K11" s="1"/>
      <c r="L11" s="2">
        <f t="shared" si="3"/>
        <v>80</v>
      </c>
      <c r="M11" s="2">
        <f t="shared" si="1"/>
        <v>60</v>
      </c>
      <c r="N11" s="2">
        <f t="shared" si="1"/>
        <v>10</v>
      </c>
      <c r="O11" s="2">
        <f t="shared" si="1"/>
        <v>20</v>
      </c>
      <c r="P11" s="2">
        <f t="shared" si="1"/>
        <v>30</v>
      </c>
      <c r="Q11" s="2">
        <f t="shared" si="1"/>
        <v>0</v>
      </c>
      <c r="R11" s="2">
        <f t="shared" si="1"/>
        <v>0</v>
      </c>
    </row>
    <row r="12" spans="1:18">
      <c r="A12" t="s">
        <v>11</v>
      </c>
      <c r="B12">
        <v>0</v>
      </c>
      <c r="C12">
        <v>5</v>
      </c>
      <c r="D12">
        <v>2</v>
      </c>
      <c r="E12">
        <v>8</v>
      </c>
      <c r="F12">
        <v>3</v>
      </c>
      <c r="G12">
        <v>0</v>
      </c>
      <c r="I12">
        <f t="shared" si="0"/>
        <v>4</v>
      </c>
      <c r="J12" s="1">
        <f t="shared" si="2"/>
        <v>4.5</v>
      </c>
      <c r="K12" s="1"/>
      <c r="L12" s="2">
        <f t="shared" si="3"/>
        <v>0</v>
      </c>
      <c r="M12" s="2">
        <f t="shared" si="1"/>
        <v>30</v>
      </c>
      <c r="N12" s="2">
        <f t="shared" si="1"/>
        <v>80</v>
      </c>
      <c r="O12" s="2">
        <f t="shared" si="1"/>
        <v>8</v>
      </c>
      <c r="P12" s="2">
        <f t="shared" si="1"/>
        <v>60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D13">
        <v>6</v>
      </c>
      <c r="E13">
        <v>0</v>
      </c>
      <c r="F13">
        <v>4</v>
      </c>
      <c r="G13">
        <v>8</v>
      </c>
      <c r="I13">
        <f t="shared" si="0"/>
        <v>4</v>
      </c>
      <c r="J13" s="1">
        <f t="shared" si="2"/>
        <v>6</v>
      </c>
      <c r="K13" s="1"/>
      <c r="L13" s="2">
        <f t="shared" si="3"/>
        <v>20</v>
      </c>
      <c r="M13" s="2">
        <f t="shared" si="1"/>
        <v>0</v>
      </c>
      <c r="N13" s="2">
        <f t="shared" si="1"/>
        <v>20</v>
      </c>
      <c r="O13" s="2">
        <f t="shared" si="1"/>
        <v>0</v>
      </c>
      <c r="P13" s="2">
        <f t="shared" si="1"/>
        <v>40</v>
      </c>
      <c r="Q13" s="2">
        <f t="shared" si="1"/>
        <v>8</v>
      </c>
      <c r="R13" s="2">
        <f t="shared" si="1"/>
        <v>0</v>
      </c>
    </row>
    <row r="14" spans="1:18">
      <c r="A14" t="s">
        <v>19</v>
      </c>
      <c r="B14" s="11">
        <f>COUNTIF(B2:B13,"&gt;0")</f>
        <v>7</v>
      </c>
      <c r="C14" s="11">
        <f t="shared" ref="C14:D14" si="4">COUNTIF(C2:C13,"&gt;0")</f>
        <v>7</v>
      </c>
      <c r="D14" s="11">
        <f t="shared" si="4"/>
        <v>8</v>
      </c>
      <c r="E14" s="11">
        <f>COUNTIF(E2:E13,"&gt;0")</f>
        <v>8</v>
      </c>
      <c r="F14" s="11">
        <f>COUNTIF(F2:F13,"&gt;0")</f>
        <v>7</v>
      </c>
      <c r="G14" s="11">
        <f>COUNTIF(G2:G13,"&gt;0")</f>
        <v>8</v>
      </c>
      <c r="J14" s="1"/>
      <c r="K14" s="1"/>
      <c r="L14" s="2">
        <f t="shared" ref="L14:R14" si="5">1+(B14-6)/10</f>
        <v>1.1000000000000001</v>
      </c>
      <c r="M14" s="2">
        <f t="shared" si="5"/>
        <v>1.1000000000000001</v>
      </c>
      <c r="N14" s="2">
        <f t="shared" si="5"/>
        <v>1.2</v>
      </c>
      <c r="O14" s="2">
        <f t="shared" si="5"/>
        <v>1.2</v>
      </c>
      <c r="P14" s="2">
        <f t="shared" si="5"/>
        <v>1.1000000000000001</v>
      </c>
      <c r="Q14" s="2">
        <f t="shared" si="5"/>
        <v>1.2</v>
      </c>
      <c r="R14" s="2">
        <f t="shared" si="5"/>
        <v>0.4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66</v>
      </c>
      <c r="C17">
        <f>M2*M$14*$R$20</f>
        <v>0</v>
      </c>
      <c r="D17">
        <f>N2*N$14*$R$20</f>
        <v>72</v>
      </c>
      <c r="E17">
        <f>O2*O$14*$R$20</f>
        <v>144</v>
      </c>
      <c r="F17">
        <f>P2*P$14*$R$20</f>
        <v>165.00000000000003</v>
      </c>
      <c r="G17">
        <f>Q2*Q$14*$R$21</f>
        <v>72</v>
      </c>
      <c r="J17">
        <f t="shared" ref="J17:J28" si="6">SUM(B17:H17)</f>
        <v>519</v>
      </c>
    </row>
    <row r="18" spans="2:18">
      <c r="B18">
        <f>L3*L$14*$R$20</f>
        <v>99</v>
      </c>
      <c r="C18">
        <f>M3*M$14*$R$20</f>
        <v>0</v>
      </c>
      <c r="D18">
        <f>N3*N$14*$R$20</f>
        <v>54</v>
      </c>
      <c r="E18">
        <f>O3*O$14*$R$20</f>
        <v>54</v>
      </c>
      <c r="F18">
        <f>P3*P$14*$R$20</f>
        <v>132</v>
      </c>
      <c r="G18">
        <f>Q3*Q$14*$R$21</f>
        <v>24</v>
      </c>
      <c r="J18">
        <f t="shared" si="6"/>
        <v>363</v>
      </c>
      <c r="Q18" t="s">
        <v>20</v>
      </c>
    </row>
    <row r="19" spans="2:18">
      <c r="B19">
        <f>L4*L$14*$R$20</f>
        <v>0</v>
      </c>
      <c r="C19">
        <f>M4*M$14*$R$20</f>
        <v>66</v>
      </c>
      <c r="D19">
        <f>N4*N$14*$R$20</f>
        <v>0</v>
      </c>
      <c r="E19">
        <f>O4*O$14*$R$20</f>
        <v>18</v>
      </c>
      <c r="F19">
        <f>P4*P$14*$R$20</f>
        <v>0</v>
      </c>
      <c r="G19">
        <f>Q4*Q$14*$R$21</f>
        <v>96</v>
      </c>
      <c r="J19">
        <f t="shared" si="6"/>
        <v>180</v>
      </c>
      <c r="Q19">
        <v>10</v>
      </c>
      <c r="R19">
        <v>1</v>
      </c>
    </row>
    <row r="20" spans="2:18">
      <c r="B20">
        <f>L5*L$14*$R$20</f>
        <v>0</v>
      </c>
      <c r="C20">
        <f>M5*M$14*$R$20</f>
        <v>165.00000000000003</v>
      </c>
      <c r="D20">
        <f>N5*N$14*$R$20</f>
        <v>0</v>
      </c>
      <c r="E20">
        <f>O5*O$14*$R$20</f>
        <v>0</v>
      </c>
      <c r="F20">
        <f>P5*P$14*$R$20</f>
        <v>16.5</v>
      </c>
      <c r="G20">
        <f>Q5*Q$14*$R$21</f>
        <v>0</v>
      </c>
      <c r="J20">
        <f t="shared" si="6"/>
        <v>181.50000000000003</v>
      </c>
      <c r="Q20">
        <v>20</v>
      </c>
      <c r="R20">
        <v>1.5</v>
      </c>
    </row>
    <row r="21" spans="2:18">
      <c r="B21">
        <f>L6*L$14*$R$20</f>
        <v>165.00000000000003</v>
      </c>
      <c r="C21">
        <f>M6*M$14*$R$20</f>
        <v>33</v>
      </c>
      <c r="D21">
        <f>N6*N$14*$R$20</f>
        <v>0</v>
      </c>
      <c r="E21">
        <f>O6*O$14*$R$20</f>
        <v>0</v>
      </c>
      <c r="F21">
        <f>P6*P$14*$R$20</f>
        <v>0</v>
      </c>
      <c r="G21">
        <f>Q6*Q$14*$R$21</f>
        <v>48</v>
      </c>
      <c r="J21">
        <f t="shared" si="6"/>
        <v>246.00000000000003</v>
      </c>
      <c r="Q21">
        <v>30</v>
      </c>
      <c r="R21">
        <v>2</v>
      </c>
    </row>
    <row r="22" spans="2:18">
      <c r="B22">
        <f>L7*L$14*$R$20</f>
        <v>49.5</v>
      </c>
      <c r="C22">
        <f>M7*M$14*$R$20</f>
        <v>0</v>
      </c>
      <c r="D22">
        <f>N7*N$14*$R$20</f>
        <v>0</v>
      </c>
      <c r="E22">
        <f>O7*O$14*$R$20</f>
        <v>108</v>
      </c>
      <c r="F22">
        <f>P7*P$14*$R$20</f>
        <v>33</v>
      </c>
      <c r="G22">
        <f>Q7*Q$14*$R$21</f>
        <v>240</v>
      </c>
      <c r="J22">
        <f t="shared" si="6"/>
        <v>430.5</v>
      </c>
      <c r="Q22">
        <v>40</v>
      </c>
      <c r="R22">
        <v>2.5</v>
      </c>
    </row>
    <row r="23" spans="2:18">
      <c r="B23">
        <f>L8*L$14*$R$20</f>
        <v>16.5</v>
      </c>
      <c r="C23">
        <f>M8*M$14*$R$20</f>
        <v>16.5</v>
      </c>
      <c r="D23">
        <f>N8*N$14*$R$20</f>
        <v>180</v>
      </c>
      <c r="E23">
        <f>O8*O$14*$R$20</f>
        <v>0</v>
      </c>
      <c r="F23">
        <f>P8*P$14*$R$20</f>
        <v>0</v>
      </c>
      <c r="G23">
        <f>Q8*Q$14*$R$21</f>
        <v>144</v>
      </c>
      <c r="J23">
        <f t="shared" si="6"/>
        <v>357</v>
      </c>
      <c r="Q23">
        <v>50</v>
      </c>
      <c r="R23">
        <v>3</v>
      </c>
    </row>
    <row r="24" spans="2:18">
      <c r="B24">
        <f>L9*L$14*$R$20</f>
        <v>0</v>
      </c>
      <c r="C24">
        <f>M9*M$14*$R$20</f>
        <v>0</v>
      </c>
      <c r="D24">
        <f>N9*N$14*$R$20</f>
        <v>14.399999999999999</v>
      </c>
      <c r="E24">
        <f>O9*O$14*$R$20</f>
        <v>180</v>
      </c>
      <c r="F24">
        <f>P9*P$14*$R$20</f>
        <v>0</v>
      </c>
      <c r="G24">
        <f>Q9*Q$14*$R$21</f>
        <v>0</v>
      </c>
      <c r="J24">
        <f t="shared" si="6"/>
        <v>194.4</v>
      </c>
    </row>
    <row r="25" spans="2:18">
      <c r="B25">
        <f>L10*L$14*$R$20</f>
        <v>0</v>
      </c>
      <c r="C25">
        <f>M10*M$14*$R$20</f>
        <v>132</v>
      </c>
      <c r="D25">
        <f>N10*N$14*$R$20</f>
        <v>108</v>
      </c>
      <c r="E25">
        <f>O10*O$14*$R$20</f>
        <v>72</v>
      </c>
      <c r="F25">
        <f>P10*P$14*$R$20</f>
        <v>0</v>
      </c>
      <c r="G25">
        <f>Q10*Q$14*$R$21</f>
        <v>192</v>
      </c>
      <c r="J25">
        <f t="shared" si="6"/>
        <v>504</v>
      </c>
    </row>
    <row r="26" spans="2:18">
      <c r="B26">
        <f>L11*L$14*$R$20</f>
        <v>132</v>
      </c>
      <c r="C26">
        <f>M11*M$14*$R$20</f>
        <v>99</v>
      </c>
      <c r="D26">
        <f>N11*N$14*$R$20</f>
        <v>18</v>
      </c>
      <c r="E26">
        <f>O11*O$14*$R$20</f>
        <v>36</v>
      </c>
      <c r="F26">
        <f>P11*P$14*$R$20</f>
        <v>49.5</v>
      </c>
      <c r="G26">
        <f>Q11*Q$14*$R$21</f>
        <v>0</v>
      </c>
      <c r="J26">
        <f t="shared" si="6"/>
        <v>334.5</v>
      </c>
    </row>
    <row r="27" spans="2:18">
      <c r="B27">
        <f>L12*L$14*$R$20</f>
        <v>0</v>
      </c>
      <c r="C27">
        <f>M12*M$14*$R$20</f>
        <v>49.5</v>
      </c>
      <c r="D27">
        <f>N12*N$14*$R$20</f>
        <v>144</v>
      </c>
      <c r="E27">
        <f>O12*O$14*$R$20</f>
        <v>14.399999999999999</v>
      </c>
      <c r="F27">
        <f>P12*P$14*$R$20</f>
        <v>99</v>
      </c>
      <c r="G27">
        <f>Q12*Q$14*$R$21</f>
        <v>0</v>
      </c>
      <c r="J27">
        <f t="shared" si="6"/>
        <v>306.89999999999998</v>
      </c>
    </row>
    <row r="28" spans="2:18">
      <c r="B28">
        <f>L13*L$14*$R$20</f>
        <v>33</v>
      </c>
      <c r="C28">
        <f>M13*M$14*$R$20</f>
        <v>0</v>
      </c>
      <c r="D28">
        <f>N13*N$14*$R$20</f>
        <v>36</v>
      </c>
      <c r="E28">
        <f>O13*O$14*$R$20</f>
        <v>0</v>
      </c>
      <c r="F28">
        <f>P13*P$14*$R$20</f>
        <v>66</v>
      </c>
      <c r="G28">
        <f>Q13*Q$14*$R$21</f>
        <v>19.2</v>
      </c>
      <c r="J28">
        <f t="shared" si="6"/>
        <v>154.19999999999999</v>
      </c>
    </row>
  </sheetData>
  <mergeCells count="1">
    <mergeCell ref="B16:I16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 H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B14" sqref="B14"/>
    </sheetView>
  </sheetViews>
  <sheetFormatPr baseColWidth="10" defaultRowHeight="15" x14ac:dyDescent="0"/>
  <sheetData>
    <row r="1" spans="1:18"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21</v>
      </c>
      <c r="J1" t="s">
        <v>22</v>
      </c>
    </row>
    <row r="2" spans="1:18">
      <c r="A2" t="s">
        <v>1</v>
      </c>
      <c r="B2">
        <v>4</v>
      </c>
      <c r="C2">
        <v>0</v>
      </c>
      <c r="D2">
        <v>4</v>
      </c>
      <c r="E2">
        <v>2</v>
      </c>
      <c r="F2">
        <v>1</v>
      </c>
      <c r="G2">
        <v>5</v>
      </c>
      <c r="H2">
        <v>2</v>
      </c>
      <c r="I2">
        <f t="shared" ref="I2:I13" si="0">COUNTIF(B2:H2,"&gt;0")</f>
        <v>6</v>
      </c>
      <c r="J2" s="1">
        <f>IF(I2=0,0,SUM(B2:H2)/I2)</f>
        <v>3</v>
      </c>
      <c r="K2" s="1"/>
      <c r="L2" s="2">
        <f>IF(B2=1,100,IF(B2=2,80,IF(B2=3,60,IF(B2=4,40,IF(B2=5,30,IF(B2=6,20,IF(B2=7,10,IF(B2=8,8,IF(B2=9,6,IF(B2=10,4,IF(B2&gt;0,2,0)))))))))))</f>
        <v>40</v>
      </c>
      <c r="M2" s="2">
        <f t="shared" ref="M2:R13" si="1">IF(C2=1,100,IF(C2=2,80,IF(C2=3,60,IF(C2=4,40,IF(C2=5,30,IF(C2=6,20,IF(C2=7,10,IF(C2=8,8,IF(C2=9,6,IF(C2=10,4,IF(C2&gt;0,2,0)))))))))))</f>
        <v>0</v>
      </c>
      <c r="N2" s="2">
        <f t="shared" si="1"/>
        <v>40</v>
      </c>
      <c r="O2" s="2">
        <f t="shared" si="1"/>
        <v>80</v>
      </c>
      <c r="P2" s="2">
        <f t="shared" si="1"/>
        <v>100</v>
      </c>
      <c r="Q2" s="2">
        <f t="shared" si="1"/>
        <v>30</v>
      </c>
      <c r="R2" s="2">
        <f t="shared" si="1"/>
        <v>80</v>
      </c>
    </row>
    <row r="3" spans="1:18">
      <c r="A3" t="s">
        <v>2</v>
      </c>
      <c r="B3">
        <v>3</v>
      </c>
      <c r="C3">
        <v>0</v>
      </c>
      <c r="D3">
        <v>5</v>
      </c>
      <c r="E3">
        <v>5</v>
      </c>
      <c r="F3">
        <v>2</v>
      </c>
      <c r="G3">
        <v>7</v>
      </c>
      <c r="H3">
        <v>8</v>
      </c>
      <c r="I3">
        <f t="shared" si="0"/>
        <v>6</v>
      </c>
      <c r="J3" s="1">
        <f t="shared" ref="J3:J13" si="2">IF(I3=0,0,SUM(B3:H3)/I3)</f>
        <v>5</v>
      </c>
      <c r="K3" s="1"/>
      <c r="L3" s="2">
        <f t="shared" ref="L3:L13" si="3">IF(B3=1,100,IF(B3=2,80,IF(B3=3,60,IF(B3=4,40,IF(B3=5,30,IF(B3=6,20,IF(B3=7,10,IF(B3=8,8,IF(B3=9,6,IF(B3=10,4,IF(B3&gt;0,2,0)))))))))))</f>
        <v>60</v>
      </c>
      <c r="M3" s="2">
        <f t="shared" si="1"/>
        <v>0</v>
      </c>
      <c r="N3" s="2">
        <f t="shared" si="1"/>
        <v>30</v>
      </c>
      <c r="O3" s="2">
        <f t="shared" si="1"/>
        <v>30</v>
      </c>
      <c r="P3" s="2">
        <f t="shared" si="1"/>
        <v>80</v>
      </c>
      <c r="Q3" s="2">
        <f t="shared" si="1"/>
        <v>10</v>
      </c>
      <c r="R3" s="2">
        <f t="shared" si="1"/>
        <v>8</v>
      </c>
    </row>
    <row r="4" spans="1:18">
      <c r="A4" t="s">
        <v>3</v>
      </c>
      <c r="B4">
        <v>0</v>
      </c>
      <c r="C4">
        <v>4</v>
      </c>
      <c r="D4">
        <v>0</v>
      </c>
      <c r="E4">
        <v>7</v>
      </c>
      <c r="F4">
        <v>0</v>
      </c>
      <c r="G4">
        <v>4</v>
      </c>
      <c r="H4">
        <v>4</v>
      </c>
      <c r="I4">
        <f t="shared" si="0"/>
        <v>4</v>
      </c>
      <c r="J4" s="1">
        <f t="shared" si="2"/>
        <v>4.75</v>
      </c>
      <c r="K4" s="1"/>
      <c r="L4" s="2">
        <f t="shared" si="3"/>
        <v>0</v>
      </c>
      <c r="M4" s="2">
        <f t="shared" si="1"/>
        <v>40</v>
      </c>
      <c r="N4" s="2">
        <f t="shared" si="1"/>
        <v>0</v>
      </c>
      <c r="O4" s="2">
        <f t="shared" si="1"/>
        <v>10</v>
      </c>
      <c r="P4" s="2">
        <f t="shared" si="1"/>
        <v>0</v>
      </c>
      <c r="Q4" s="2">
        <f t="shared" si="1"/>
        <v>40</v>
      </c>
      <c r="R4" s="2">
        <f t="shared" si="1"/>
        <v>40</v>
      </c>
    </row>
    <row r="5" spans="1:18">
      <c r="A5" t="s">
        <v>4</v>
      </c>
      <c r="B5">
        <v>0</v>
      </c>
      <c r="C5">
        <v>1</v>
      </c>
      <c r="D5">
        <v>0</v>
      </c>
      <c r="E5">
        <v>0</v>
      </c>
      <c r="F5">
        <v>7</v>
      </c>
      <c r="G5">
        <v>0</v>
      </c>
      <c r="H5">
        <v>9</v>
      </c>
      <c r="I5">
        <f t="shared" si="0"/>
        <v>3</v>
      </c>
      <c r="J5" s="1">
        <f t="shared" si="2"/>
        <v>5.666666666666667</v>
      </c>
      <c r="K5" s="1"/>
      <c r="L5" s="2">
        <f t="shared" si="3"/>
        <v>0</v>
      </c>
      <c r="M5" s="2">
        <f t="shared" si="1"/>
        <v>100</v>
      </c>
      <c r="N5" s="2">
        <f t="shared" si="1"/>
        <v>0</v>
      </c>
      <c r="O5" s="2">
        <f t="shared" si="1"/>
        <v>0</v>
      </c>
      <c r="P5" s="2">
        <f t="shared" si="1"/>
        <v>10</v>
      </c>
      <c r="Q5" s="2">
        <f t="shared" si="1"/>
        <v>0</v>
      </c>
      <c r="R5" s="2">
        <f t="shared" si="1"/>
        <v>6</v>
      </c>
    </row>
    <row r="6" spans="1:18">
      <c r="A6" t="s">
        <v>5</v>
      </c>
      <c r="B6">
        <v>1</v>
      </c>
      <c r="C6">
        <v>6</v>
      </c>
      <c r="D6">
        <v>0</v>
      </c>
      <c r="E6">
        <v>0</v>
      </c>
      <c r="F6">
        <v>0</v>
      </c>
      <c r="G6">
        <v>6</v>
      </c>
      <c r="H6">
        <v>0</v>
      </c>
      <c r="I6">
        <f t="shared" si="0"/>
        <v>3</v>
      </c>
      <c r="J6" s="1">
        <f t="shared" si="2"/>
        <v>4.333333333333333</v>
      </c>
      <c r="K6" s="1"/>
      <c r="L6" s="2">
        <f t="shared" si="3"/>
        <v>100</v>
      </c>
      <c r="M6" s="2">
        <f t="shared" si="1"/>
        <v>20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20</v>
      </c>
      <c r="R6" s="2">
        <f t="shared" si="1"/>
        <v>0</v>
      </c>
    </row>
    <row r="7" spans="1:18">
      <c r="A7" t="s">
        <v>6</v>
      </c>
      <c r="B7">
        <v>5</v>
      </c>
      <c r="C7">
        <v>0</v>
      </c>
      <c r="D7">
        <v>0</v>
      </c>
      <c r="E7">
        <v>3</v>
      </c>
      <c r="F7">
        <v>6</v>
      </c>
      <c r="G7">
        <v>1</v>
      </c>
      <c r="H7">
        <v>5</v>
      </c>
      <c r="I7">
        <f t="shared" si="0"/>
        <v>5</v>
      </c>
      <c r="J7" s="1">
        <f t="shared" si="2"/>
        <v>4</v>
      </c>
      <c r="K7" s="1"/>
      <c r="L7" s="2">
        <f t="shared" si="3"/>
        <v>30</v>
      </c>
      <c r="M7" s="2">
        <f t="shared" si="1"/>
        <v>0</v>
      </c>
      <c r="N7" s="2">
        <f t="shared" si="1"/>
        <v>0</v>
      </c>
      <c r="O7" s="2">
        <f t="shared" si="1"/>
        <v>60</v>
      </c>
      <c r="P7" s="2">
        <f t="shared" si="1"/>
        <v>20</v>
      </c>
      <c r="Q7" s="2">
        <f t="shared" si="1"/>
        <v>100</v>
      </c>
      <c r="R7" s="2">
        <f t="shared" si="1"/>
        <v>30</v>
      </c>
    </row>
    <row r="8" spans="1:18">
      <c r="A8" t="s">
        <v>7</v>
      </c>
      <c r="B8">
        <v>7</v>
      </c>
      <c r="C8">
        <v>7</v>
      </c>
      <c r="D8">
        <v>1</v>
      </c>
      <c r="E8">
        <v>0</v>
      </c>
      <c r="F8">
        <v>0</v>
      </c>
      <c r="G8">
        <v>3</v>
      </c>
      <c r="H8">
        <v>0</v>
      </c>
      <c r="I8">
        <f t="shared" si="0"/>
        <v>4</v>
      </c>
      <c r="J8" s="1">
        <f t="shared" si="2"/>
        <v>4.5</v>
      </c>
      <c r="K8" s="1"/>
      <c r="L8" s="2">
        <f t="shared" si="3"/>
        <v>10</v>
      </c>
      <c r="M8" s="2">
        <f t="shared" si="1"/>
        <v>10</v>
      </c>
      <c r="N8" s="2">
        <f t="shared" si="1"/>
        <v>100</v>
      </c>
      <c r="O8" s="2">
        <f t="shared" si="1"/>
        <v>0</v>
      </c>
      <c r="P8" s="2">
        <f t="shared" si="1"/>
        <v>0</v>
      </c>
      <c r="Q8" s="2">
        <f t="shared" si="1"/>
        <v>60</v>
      </c>
      <c r="R8" s="2">
        <f t="shared" si="1"/>
        <v>0</v>
      </c>
    </row>
    <row r="9" spans="1:18">
      <c r="A9" t="s">
        <v>8</v>
      </c>
      <c r="B9">
        <v>0</v>
      </c>
      <c r="C9">
        <v>0</v>
      </c>
      <c r="D9">
        <v>8</v>
      </c>
      <c r="E9">
        <v>1</v>
      </c>
      <c r="F9">
        <v>0</v>
      </c>
      <c r="G9">
        <v>0</v>
      </c>
      <c r="H9">
        <v>6</v>
      </c>
      <c r="I9">
        <f t="shared" si="0"/>
        <v>3</v>
      </c>
      <c r="J9" s="1">
        <f t="shared" si="2"/>
        <v>5</v>
      </c>
      <c r="K9" s="1"/>
      <c r="L9" s="2">
        <f t="shared" si="3"/>
        <v>0</v>
      </c>
      <c r="M9" s="2">
        <f t="shared" si="1"/>
        <v>0</v>
      </c>
      <c r="N9" s="2">
        <f t="shared" si="1"/>
        <v>8</v>
      </c>
      <c r="O9" s="2">
        <f t="shared" si="1"/>
        <v>100</v>
      </c>
      <c r="P9" s="2">
        <f t="shared" si="1"/>
        <v>0</v>
      </c>
      <c r="Q9" s="2">
        <f t="shared" si="1"/>
        <v>0</v>
      </c>
      <c r="R9" s="2">
        <f t="shared" si="1"/>
        <v>20</v>
      </c>
    </row>
    <row r="10" spans="1:18">
      <c r="A10" t="s">
        <v>9</v>
      </c>
      <c r="B10">
        <v>0</v>
      </c>
      <c r="C10">
        <v>2</v>
      </c>
      <c r="D10">
        <v>3</v>
      </c>
      <c r="E10">
        <v>4</v>
      </c>
      <c r="F10">
        <v>0</v>
      </c>
      <c r="G10">
        <v>2</v>
      </c>
      <c r="H10">
        <v>1</v>
      </c>
      <c r="I10">
        <f t="shared" si="0"/>
        <v>5</v>
      </c>
      <c r="J10" s="1">
        <f t="shared" si="2"/>
        <v>2.4</v>
      </c>
      <c r="K10" s="1"/>
      <c r="L10" s="2">
        <f t="shared" si="3"/>
        <v>0</v>
      </c>
      <c r="M10" s="2">
        <f t="shared" si="1"/>
        <v>80</v>
      </c>
      <c r="N10" s="2">
        <f t="shared" si="1"/>
        <v>60</v>
      </c>
      <c r="O10" s="2">
        <f t="shared" si="1"/>
        <v>40</v>
      </c>
      <c r="P10" s="2">
        <f t="shared" si="1"/>
        <v>0</v>
      </c>
      <c r="Q10" s="2">
        <f t="shared" si="1"/>
        <v>80</v>
      </c>
      <c r="R10" s="2">
        <f t="shared" si="1"/>
        <v>100</v>
      </c>
    </row>
    <row r="11" spans="1:18">
      <c r="A11" t="s">
        <v>10</v>
      </c>
      <c r="B11">
        <v>2</v>
      </c>
      <c r="C11">
        <v>3</v>
      </c>
      <c r="D11">
        <v>7</v>
      </c>
      <c r="E11">
        <v>6</v>
      </c>
      <c r="F11">
        <v>5</v>
      </c>
      <c r="G11">
        <v>0</v>
      </c>
      <c r="H11">
        <v>3</v>
      </c>
      <c r="I11">
        <f t="shared" si="0"/>
        <v>6</v>
      </c>
      <c r="J11" s="1">
        <f t="shared" si="2"/>
        <v>4.333333333333333</v>
      </c>
      <c r="K11" s="1"/>
      <c r="L11" s="2">
        <f t="shared" si="3"/>
        <v>80</v>
      </c>
      <c r="M11" s="2">
        <f t="shared" si="1"/>
        <v>60</v>
      </c>
      <c r="N11" s="2">
        <f t="shared" si="1"/>
        <v>10</v>
      </c>
      <c r="O11" s="2">
        <f t="shared" si="1"/>
        <v>20</v>
      </c>
      <c r="P11" s="2">
        <f t="shared" si="1"/>
        <v>30</v>
      </c>
      <c r="Q11" s="2">
        <f t="shared" si="1"/>
        <v>0</v>
      </c>
      <c r="R11" s="2">
        <f t="shared" si="1"/>
        <v>60</v>
      </c>
    </row>
    <row r="12" spans="1:18">
      <c r="A12" t="s">
        <v>11</v>
      </c>
      <c r="B12">
        <v>0</v>
      </c>
      <c r="C12">
        <v>5</v>
      </c>
      <c r="D12">
        <v>2</v>
      </c>
      <c r="E12">
        <v>8</v>
      </c>
      <c r="F12">
        <v>3</v>
      </c>
      <c r="G12">
        <v>0</v>
      </c>
      <c r="H12">
        <v>0</v>
      </c>
      <c r="I12">
        <f t="shared" si="0"/>
        <v>4</v>
      </c>
      <c r="J12" s="1">
        <f t="shared" si="2"/>
        <v>4.5</v>
      </c>
      <c r="K12" s="1"/>
      <c r="L12" s="2">
        <f t="shared" si="3"/>
        <v>0</v>
      </c>
      <c r="M12" s="2">
        <f t="shared" si="1"/>
        <v>30</v>
      </c>
      <c r="N12" s="2">
        <f t="shared" si="1"/>
        <v>80</v>
      </c>
      <c r="O12" s="2">
        <f t="shared" si="1"/>
        <v>8</v>
      </c>
      <c r="P12" s="2">
        <f t="shared" si="1"/>
        <v>60</v>
      </c>
      <c r="Q12" s="2">
        <f t="shared" si="1"/>
        <v>0</v>
      </c>
      <c r="R12" s="2">
        <f t="shared" si="1"/>
        <v>0</v>
      </c>
    </row>
    <row r="13" spans="1:18">
      <c r="A13" t="s">
        <v>12</v>
      </c>
      <c r="B13">
        <v>6</v>
      </c>
      <c r="C13">
        <v>0</v>
      </c>
      <c r="D13">
        <v>6</v>
      </c>
      <c r="E13">
        <v>0</v>
      </c>
      <c r="F13">
        <v>4</v>
      </c>
      <c r="G13">
        <v>8</v>
      </c>
      <c r="H13">
        <v>7</v>
      </c>
      <c r="I13">
        <f t="shared" si="0"/>
        <v>5</v>
      </c>
      <c r="J13" s="1">
        <f t="shared" si="2"/>
        <v>6.2</v>
      </c>
      <c r="K13" s="1"/>
      <c r="L13" s="2">
        <f t="shared" si="3"/>
        <v>20</v>
      </c>
      <c r="M13" s="2">
        <f t="shared" si="1"/>
        <v>0</v>
      </c>
      <c r="N13" s="2">
        <f t="shared" si="1"/>
        <v>20</v>
      </c>
      <c r="O13" s="2">
        <f t="shared" si="1"/>
        <v>0</v>
      </c>
      <c r="P13" s="2">
        <f t="shared" si="1"/>
        <v>40</v>
      </c>
      <c r="Q13" s="2">
        <f t="shared" si="1"/>
        <v>8</v>
      </c>
      <c r="R13" s="2">
        <f t="shared" si="1"/>
        <v>10</v>
      </c>
    </row>
    <row r="14" spans="1:18">
      <c r="A14" t="s">
        <v>19</v>
      </c>
      <c r="B14" s="11">
        <f>COUNTIF(B2:B13,"&gt;0")</f>
        <v>7</v>
      </c>
      <c r="C14" s="11">
        <f t="shared" ref="C14:H14" si="4">COUNTIF(C2:C13,"&gt;0")</f>
        <v>7</v>
      </c>
      <c r="D14" s="11">
        <f t="shared" si="4"/>
        <v>8</v>
      </c>
      <c r="E14" s="11">
        <f t="shared" si="4"/>
        <v>8</v>
      </c>
      <c r="F14" s="11">
        <f t="shared" si="4"/>
        <v>7</v>
      </c>
      <c r="G14" s="11">
        <f t="shared" si="4"/>
        <v>8</v>
      </c>
      <c r="H14" s="11">
        <f t="shared" si="4"/>
        <v>9</v>
      </c>
      <c r="J14" s="1"/>
      <c r="K14" s="1"/>
      <c r="L14" s="2">
        <f t="shared" ref="L14:R14" si="5">1+(B14-6)/10</f>
        <v>1.1000000000000001</v>
      </c>
      <c r="M14" s="2">
        <f t="shared" si="5"/>
        <v>1.1000000000000001</v>
      </c>
      <c r="N14" s="2">
        <f t="shared" si="5"/>
        <v>1.2</v>
      </c>
      <c r="O14" s="2">
        <f t="shared" si="5"/>
        <v>1.2</v>
      </c>
      <c r="P14" s="2">
        <f t="shared" si="5"/>
        <v>1.1000000000000001</v>
      </c>
      <c r="Q14" s="2">
        <f t="shared" si="5"/>
        <v>1.2</v>
      </c>
      <c r="R14" s="2">
        <f t="shared" si="5"/>
        <v>1.3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66</v>
      </c>
      <c r="C17">
        <f>M2*M$14*$R$20</f>
        <v>0</v>
      </c>
      <c r="D17">
        <f>N2*N$14*$R$20</f>
        <v>72</v>
      </c>
      <c r="E17">
        <f>O2*O$14*$R$20</f>
        <v>144</v>
      </c>
      <c r="F17">
        <f>P2*P$14*$R$20</f>
        <v>165.00000000000003</v>
      </c>
      <c r="G17">
        <f>Q2*Q$14*$R$21</f>
        <v>72</v>
      </c>
      <c r="H17">
        <f>R2*R$14*$R$20</f>
        <v>156</v>
      </c>
      <c r="J17">
        <f t="shared" ref="J17:J28" si="6">SUM(B17:H17)</f>
        <v>675</v>
      </c>
    </row>
    <row r="18" spans="2:18">
      <c r="B18">
        <f>L3*L$14*$R$20</f>
        <v>99</v>
      </c>
      <c r="C18">
        <f>M3*M$14*$R$20</f>
        <v>0</v>
      </c>
      <c r="D18">
        <f>N3*N$14*$R$20</f>
        <v>54</v>
      </c>
      <c r="E18">
        <f>O3*O$14*$R$20</f>
        <v>54</v>
      </c>
      <c r="F18">
        <f>P3*P$14*$R$20</f>
        <v>132</v>
      </c>
      <c r="G18">
        <f>Q3*Q$14*$R$21</f>
        <v>24</v>
      </c>
      <c r="H18">
        <f>R3*R$14*$R$20</f>
        <v>15.600000000000001</v>
      </c>
      <c r="J18">
        <f t="shared" si="6"/>
        <v>378.6</v>
      </c>
      <c r="Q18" t="s">
        <v>20</v>
      </c>
    </row>
    <row r="19" spans="2:18">
      <c r="B19">
        <f>L4*L$14*$R$20</f>
        <v>0</v>
      </c>
      <c r="C19">
        <f>M4*M$14*$R$20</f>
        <v>66</v>
      </c>
      <c r="D19">
        <f>N4*N$14*$R$20</f>
        <v>0</v>
      </c>
      <c r="E19">
        <f>O4*O$14*$R$20</f>
        <v>18</v>
      </c>
      <c r="F19">
        <f>P4*P$14*$R$20</f>
        <v>0</v>
      </c>
      <c r="G19">
        <f>Q4*Q$14*$R$21</f>
        <v>96</v>
      </c>
      <c r="H19">
        <f>R4*R$14*$R$20</f>
        <v>78</v>
      </c>
      <c r="J19">
        <f t="shared" si="6"/>
        <v>258</v>
      </c>
      <c r="Q19">
        <v>10</v>
      </c>
      <c r="R19">
        <v>1</v>
      </c>
    </row>
    <row r="20" spans="2:18">
      <c r="B20">
        <f>L5*L$14*$R$20</f>
        <v>0</v>
      </c>
      <c r="C20">
        <f>M5*M$14*$R$20</f>
        <v>165.00000000000003</v>
      </c>
      <c r="D20">
        <f>N5*N$14*$R$20</f>
        <v>0</v>
      </c>
      <c r="E20">
        <f>O5*O$14*$R$20</f>
        <v>0</v>
      </c>
      <c r="F20">
        <f>P5*P$14*$R$20</f>
        <v>16.5</v>
      </c>
      <c r="G20">
        <f>Q5*Q$14*$R$21</f>
        <v>0</v>
      </c>
      <c r="H20">
        <f>R5*R$14*$R$20</f>
        <v>11.700000000000001</v>
      </c>
      <c r="J20">
        <f t="shared" si="6"/>
        <v>193.20000000000002</v>
      </c>
      <c r="Q20">
        <v>20</v>
      </c>
      <c r="R20">
        <v>1.5</v>
      </c>
    </row>
    <row r="21" spans="2:18">
      <c r="B21">
        <f>L6*L$14*$R$20</f>
        <v>165.00000000000003</v>
      </c>
      <c r="C21">
        <f>M6*M$14*$R$20</f>
        <v>33</v>
      </c>
      <c r="D21">
        <f>N6*N$14*$R$20</f>
        <v>0</v>
      </c>
      <c r="E21">
        <f>O6*O$14*$R$20</f>
        <v>0</v>
      </c>
      <c r="F21">
        <f>P6*P$14*$R$20</f>
        <v>0</v>
      </c>
      <c r="G21">
        <f>Q6*Q$14*$R$21</f>
        <v>48</v>
      </c>
      <c r="H21">
        <f>R6*R$14*$R$20</f>
        <v>0</v>
      </c>
      <c r="J21">
        <f t="shared" si="6"/>
        <v>246.00000000000003</v>
      </c>
      <c r="Q21">
        <v>30</v>
      </c>
      <c r="R21">
        <v>2</v>
      </c>
    </row>
    <row r="22" spans="2:18">
      <c r="B22">
        <f>L7*L$14*$R$20</f>
        <v>49.5</v>
      </c>
      <c r="C22">
        <f>M7*M$14*$R$20</f>
        <v>0</v>
      </c>
      <c r="D22">
        <f>N7*N$14*$R$20</f>
        <v>0</v>
      </c>
      <c r="E22">
        <f>O7*O$14*$R$20</f>
        <v>108</v>
      </c>
      <c r="F22">
        <f>P7*P$14*$R$20</f>
        <v>33</v>
      </c>
      <c r="G22">
        <f>Q7*Q$14*$R$21</f>
        <v>240</v>
      </c>
      <c r="H22">
        <f>R7*R$14*$R$20</f>
        <v>58.5</v>
      </c>
      <c r="J22">
        <f t="shared" si="6"/>
        <v>489</v>
      </c>
      <c r="Q22">
        <v>40</v>
      </c>
      <c r="R22">
        <v>2.5</v>
      </c>
    </row>
    <row r="23" spans="2:18">
      <c r="B23">
        <f>L8*L$14*$R$20</f>
        <v>16.5</v>
      </c>
      <c r="C23">
        <f>M8*M$14*$R$20</f>
        <v>16.5</v>
      </c>
      <c r="D23">
        <f>N8*N$14*$R$20</f>
        <v>180</v>
      </c>
      <c r="E23">
        <f>O8*O$14*$R$20</f>
        <v>0</v>
      </c>
      <c r="F23">
        <f>P8*P$14*$R$20</f>
        <v>0</v>
      </c>
      <c r="G23">
        <f>Q8*Q$14*$R$21</f>
        <v>144</v>
      </c>
      <c r="H23">
        <f>R8*R$14*$R$20</f>
        <v>0</v>
      </c>
      <c r="J23">
        <f t="shared" si="6"/>
        <v>357</v>
      </c>
      <c r="Q23">
        <v>50</v>
      </c>
      <c r="R23">
        <v>3</v>
      </c>
    </row>
    <row r="24" spans="2:18">
      <c r="B24">
        <f>L9*L$14*$R$20</f>
        <v>0</v>
      </c>
      <c r="C24">
        <f>M9*M$14*$R$20</f>
        <v>0</v>
      </c>
      <c r="D24">
        <f>N9*N$14*$R$20</f>
        <v>14.399999999999999</v>
      </c>
      <c r="E24">
        <f>O9*O$14*$R$20</f>
        <v>180</v>
      </c>
      <c r="F24">
        <f>P9*P$14*$R$20</f>
        <v>0</v>
      </c>
      <c r="G24">
        <f>Q9*Q$14*$R$21</f>
        <v>0</v>
      </c>
      <c r="H24">
        <f>R9*R$14*$R$20</f>
        <v>39</v>
      </c>
      <c r="J24">
        <f t="shared" si="6"/>
        <v>233.4</v>
      </c>
    </row>
    <row r="25" spans="2:18">
      <c r="B25">
        <f>L10*L$14*$R$20</f>
        <v>0</v>
      </c>
      <c r="C25">
        <f>M10*M$14*$R$20</f>
        <v>132</v>
      </c>
      <c r="D25">
        <f>N10*N$14*$R$20</f>
        <v>108</v>
      </c>
      <c r="E25">
        <f>O10*O$14*$R$20</f>
        <v>72</v>
      </c>
      <c r="F25">
        <f>P10*P$14*$R$20</f>
        <v>0</v>
      </c>
      <c r="G25">
        <f>Q10*Q$14*$R$21</f>
        <v>192</v>
      </c>
      <c r="H25">
        <f>R10*R$14*$R$20</f>
        <v>195</v>
      </c>
      <c r="J25">
        <f t="shared" si="6"/>
        <v>699</v>
      </c>
    </row>
    <row r="26" spans="2:18">
      <c r="B26">
        <f>L11*L$14*$R$20</f>
        <v>132</v>
      </c>
      <c r="C26">
        <f>M11*M$14*$R$20</f>
        <v>99</v>
      </c>
      <c r="D26">
        <f>N11*N$14*$R$20</f>
        <v>18</v>
      </c>
      <c r="E26">
        <f>O11*O$14*$R$20</f>
        <v>36</v>
      </c>
      <c r="F26">
        <f>P11*P$14*$R$20</f>
        <v>49.5</v>
      </c>
      <c r="G26">
        <f>Q11*Q$14*$R$21</f>
        <v>0</v>
      </c>
      <c r="H26">
        <f>R11*R$14*$R$20</f>
        <v>117</v>
      </c>
      <c r="J26">
        <f t="shared" si="6"/>
        <v>451.5</v>
      </c>
    </row>
    <row r="27" spans="2:18">
      <c r="B27">
        <f>L12*L$14*$R$20</f>
        <v>0</v>
      </c>
      <c r="C27">
        <f>M12*M$14*$R$20</f>
        <v>49.5</v>
      </c>
      <c r="D27">
        <f>N12*N$14*$R$20</f>
        <v>144</v>
      </c>
      <c r="E27">
        <f>O12*O$14*$R$20</f>
        <v>14.399999999999999</v>
      </c>
      <c r="F27">
        <f>P12*P$14*$R$20</f>
        <v>99</v>
      </c>
      <c r="G27">
        <f>Q12*Q$14*$R$21</f>
        <v>0</v>
      </c>
      <c r="H27">
        <f>R12*R$14*$R$20</f>
        <v>0</v>
      </c>
      <c r="J27">
        <f t="shared" si="6"/>
        <v>306.89999999999998</v>
      </c>
    </row>
    <row r="28" spans="2:18">
      <c r="B28">
        <f>L13*L$14*$R$20</f>
        <v>33</v>
      </c>
      <c r="C28">
        <f>M13*M$14*$R$20</f>
        <v>0</v>
      </c>
      <c r="D28">
        <f>N13*N$14*$R$20</f>
        <v>36</v>
      </c>
      <c r="E28">
        <f>O13*O$14*$R$20</f>
        <v>0</v>
      </c>
      <c r="F28">
        <f>P13*P$14*$R$20</f>
        <v>66</v>
      </c>
      <c r="G28">
        <f>Q13*Q$14*$R$21</f>
        <v>19.2</v>
      </c>
      <c r="H28">
        <f>R13*R$14*$R$20</f>
        <v>19.5</v>
      </c>
      <c r="J28">
        <f t="shared" si="6"/>
        <v>173.7</v>
      </c>
    </row>
  </sheetData>
  <mergeCells count="1">
    <mergeCell ref="B16:I16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E18" sqref="E18"/>
    </sheetView>
  </sheetViews>
  <sheetFormatPr baseColWidth="10" defaultRowHeight="15" x14ac:dyDescent="0"/>
  <sheetData>
    <row r="1" spans="1:18">
      <c r="B1" t="s">
        <v>0</v>
      </c>
      <c r="C1" t="s">
        <v>13</v>
      </c>
      <c r="I1" t="s">
        <v>21</v>
      </c>
      <c r="J1" t="s">
        <v>22</v>
      </c>
      <c r="L1" s="3" t="s">
        <v>25</v>
      </c>
      <c r="M1" s="3"/>
      <c r="N1" s="3"/>
      <c r="O1" s="3"/>
      <c r="P1" s="3"/>
      <c r="Q1" s="3"/>
      <c r="R1" s="3"/>
    </row>
    <row r="2" spans="1:18">
      <c r="A2" t="s">
        <v>1</v>
      </c>
      <c r="B2">
        <v>1</v>
      </c>
      <c r="C2">
        <v>12</v>
      </c>
      <c r="I2">
        <f t="shared" ref="I2:I13" si="0">COUNTIF(B2:H2,"&gt;0")</f>
        <v>2</v>
      </c>
      <c r="J2" s="1">
        <f>IF(I2=0,0,SUM(B2:H2)/I2)</f>
        <v>6.5</v>
      </c>
      <c r="K2" s="1"/>
      <c r="L2">
        <f>IF(B2=1,100,IF(B2=2,80,IF(B2=3,60,IF(B2=4,40,IF(B2=5,30,IF(B2=6,20,IF(B2=7,10,IF(B2=8,8,IF(B2=9,6,IF(B2=10,4,IF(B2&gt;0,2,0)))))))))))</f>
        <v>100</v>
      </c>
      <c r="M2">
        <f t="shared" ref="M2:R13" si="1">IF(C2=1,100,IF(C2=2,80,IF(C2=3,60,IF(C2=4,40,IF(C2=5,30,IF(C2=6,20,IF(C2=7,10,IF(C2=8,8,IF(C2=9,6,IF(C2=10,4,IF(C2&gt;0,2,0)))))))))))</f>
        <v>2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</row>
    <row r="3" spans="1:18">
      <c r="A3" t="s">
        <v>2</v>
      </c>
      <c r="B3">
        <v>2</v>
      </c>
      <c r="C3">
        <v>11</v>
      </c>
      <c r="I3">
        <f t="shared" si="0"/>
        <v>2</v>
      </c>
      <c r="J3" s="1">
        <f t="shared" ref="J3:J13" si="2">IF(I3=0,0,SUM(B3:H3)/I3)</f>
        <v>6.5</v>
      </c>
      <c r="K3" s="1"/>
      <c r="L3">
        <f t="shared" ref="L3:L13" si="3">IF(B3=1,100,IF(B3=2,80,IF(B3=3,60,IF(B3=4,40,IF(B3=5,30,IF(B3=6,20,IF(B3=7,10,IF(B3=8,8,IF(B3=9,6,IF(B3=10,4,IF(B3&gt;0,2,0)))))))))))</f>
        <v>80</v>
      </c>
      <c r="M3">
        <f t="shared" si="1"/>
        <v>2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</row>
    <row r="4" spans="1:18">
      <c r="A4" t="s">
        <v>3</v>
      </c>
      <c r="B4">
        <v>3</v>
      </c>
      <c r="C4">
        <v>10</v>
      </c>
      <c r="I4">
        <f t="shared" si="0"/>
        <v>2</v>
      </c>
      <c r="J4" s="1">
        <f t="shared" si="2"/>
        <v>6.5</v>
      </c>
      <c r="K4" s="1"/>
      <c r="L4">
        <f t="shared" si="3"/>
        <v>60</v>
      </c>
      <c r="M4">
        <f t="shared" si="1"/>
        <v>4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</row>
    <row r="5" spans="1:18">
      <c r="A5" t="s">
        <v>4</v>
      </c>
      <c r="B5">
        <v>4</v>
      </c>
      <c r="C5">
        <v>9</v>
      </c>
      <c r="I5">
        <f t="shared" si="0"/>
        <v>2</v>
      </c>
      <c r="J5" s="1">
        <f t="shared" si="2"/>
        <v>6.5</v>
      </c>
      <c r="K5" s="1"/>
      <c r="L5">
        <f t="shared" si="3"/>
        <v>40</v>
      </c>
      <c r="M5">
        <f t="shared" si="1"/>
        <v>6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</row>
    <row r="6" spans="1:18">
      <c r="A6" t="s">
        <v>5</v>
      </c>
      <c r="B6">
        <v>5</v>
      </c>
      <c r="C6">
        <v>8</v>
      </c>
      <c r="I6">
        <f t="shared" si="0"/>
        <v>2</v>
      </c>
      <c r="J6" s="1">
        <f t="shared" si="2"/>
        <v>6.5</v>
      </c>
      <c r="K6" s="1"/>
      <c r="L6">
        <f t="shared" si="3"/>
        <v>30</v>
      </c>
      <c r="M6">
        <f t="shared" si="1"/>
        <v>8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>
      <c r="A7" t="s">
        <v>6</v>
      </c>
      <c r="B7">
        <v>6</v>
      </c>
      <c r="C7">
        <v>7</v>
      </c>
      <c r="I7">
        <f t="shared" si="0"/>
        <v>2</v>
      </c>
      <c r="J7" s="1">
        <f t="shared" si="2"/>
        <v>6.5</v>
      </c>
      <c r="K7" s="1"/>
      <c r="L7">
        <f t="shared" si="3"/>
        <v>20</v>
      </c>
      <c r="M7">
        <f t="shared" si="1"/>
        <v>10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</row>
    <row r="8" spans="1:18">
      <c r="A8" t="s">
        <v>7</v>
      </c>
      <c r="B8">
        <v>7</v>
      </c>
      <c r="C8">
        <v>6</v>
      </c>
      <c r="I8">
        <f t="shared" si="0"/>
        <v>2</v>
      </c>
      <c r="J8" s="1">
        <f t="shared" si="2"/>
        <v>6.5</v>
      </c>
      <c r="K8" s="1"/>
      <c r="L8">
        <f t="shared" si="3"/>
        <v>10</v>
      </c>
      <c r="M8">
        <f t="shared" si="1"/>
        <v>20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</row>
    <row r="9" spans="1:18">
      <c r="A9" t="s">
        <v>8</v>
      </c>
      <c r="B9">
        <v>8</v>
      </c>
      <c r="C9">
        <v>5</v>
      </c>
      <c r="I9">
        <f t="shared" si="0"/>
        <v>2</v>
      </c>
      <c r="J9" s="1">
        <f t="shared" si="2"/>
        <v>6.5</v>
      </c>
      <c r="K9" s="1"/>
      <c r="L9">
        <f t="shared" si="3"/>
        <v>8</v>
      </c>
      <c r="M9">
        <f t="shared" si="1"/>
        <v>30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</row>
    <row r="10" spans="1:18">
      <c r="A10" t="s">
        <v>9</v>
      </c>
      <c r="B10">
        <v>9</v>
      </c>
      <c r="C10">
        <v>4</v>
      </c>
      <c r="I10">
        <f t="shared" si="0"/>
        <v>2</v>
      </c>
      <c r="J10" s="1">
        <f t="shared" si="2"/>
        <v>6.5</v>
      </c>
      <c r="K10" s="1"/>
      <c r="L10">
        <f t="shared" si="3"/>
        <v>6</v>
      </c>
      <c r="M10">
        <f t="shared" si="1"/>
        <v>40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</row>
    <row r="11" spans="1:18">
      <c r="A11" t="s">
        <v>10</v>
      </c>
      <c r="B11">
        <v>10</v>
      </c>
      <c r="C11">
        <v>3</v>
      </c>
      <c r="I11">
        <f t="shared" si="0"/>
        <v>2</v>
      </c>
      <c r="J11" s="1">
        <f t="shared" si="2"/>
        <v>6.5</v>
      </c>
      <c r="K11" s="1"/>
      <c r="L11">
        <f t="shared" si="3"/>
        <v>4</v>
      </c>
      <c r="M11">
        <f t="shared" si="1"/>
        <v>60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</row>
    <row r="12" spans="1:18">
      <c r="A12" t="s">
        <v>11</v>
      </c>
      <c r="B12">
        <v>11</v>
      </c>
      <c r="C12">
        <v>2</v>
      </c>
      <c r="I12">
        <f t="shared" si="0"/>
        <v>2</v>
      </c>
      <c r="J12" s="1">
        <f t="shared" si="2"/>
        <v>6.5</v>
      </c>
      <c r="K12" s="1"/>
      <c r="L12">
        <f t="shared" si="3"/>
        <v>2</v>
      </c>
      <c r="M12">
        <f t="shared" si="1"/>
        <v>80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</row>
    <row r="13" spans="1:18">
      <c r="A13" t="s">
        <v>12</v>
      </c>
      <c r="B13">
        <v>12</v>
      </c>
      <c r="C13">
        <v>1</v>
      </c>
      <c r="I13">
        <f t="shared" si="0"/>
        <v>2</v>
      </c>
      <c r="J13" s="1">
        <f t="shared" si="2"/>
        <v>6.5</v>
      </c>
      <c r="K13" s="1"/>
      <c r="L13">
        <f t="shared" si="3"/>
        <v>2</v>
      </c>
      <c r="M13">
        <f t="shared" si="1"/>
        <v>100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>
      <c r="A14" t="s">
        <v>19</v>
      </c>
      <c r="B14" s="11">
        <f>COUNTIF(B2:B13,"&gt;0")</f>
        <v>12</v>
      </c>
      <c r="C14" s="11">
        <f>COUNTIF(C2:C13,"&gt;0")</f>
        <v>12</v>
      </c>
      <c r="J14" s="1"/>
      <c r="K14" s="1"/>
      <c r="L14" s="8">
        <f t="shared" ref="L14:R14" si="4">1+(B14-6)/10</f>
        <v>1.6</v>
      </c>
      <c r="M14" s="8">
        <f t="shared" si="4"/>
        <v>1.6</v>
      </c>
      <c r="N14" s="8">
        <f t="shared" si="4"/>
        <v>0.4</v>
      </c>
      <c r="O14" s="8">
        <f t="shared" si="4"/>
        <v>0.4</v>
      </c>
      <c r="P14" s="8">
        <f t="shared" si="4"/>
        <v>0.4</v>
      </c>
      <c r="Q14" s="8">
        <f t="shared" si="4"/>
        <v>0.4</v>
      </c>
      <c r="R14" s="8">
        <f t="shared" si="4"/>
        <v>0.4</v>
      </c>
    </row>
    <row r="16" spans="1:18">
      <c r="A16" s="5"/>
      <c r="B16" s="7" t="s">
        <v>23</v>
      </c>
      <c r="C16" s="7"/>
      <c r="D16" s="7"/>
      <c r="E16" s="7"/>
      <c r="F16" s="7"/>
      <c r="G16" s="7"/>
      <c r="H16" s="7"/>
      <c r="I16" s="7"/>
      <c r="J16" s="6" t="s">
        <v>24</v>
      </c>
    </row>
    <row r="17" spans="2:18">
      <c r="B17">
        <f>L2*L$14*$R$20</f>
        <v>240</v>
      </c>
      <c r="C17">
        <f>M2*M$14*$R$20</f>
        <v>4.8000000000000007</v>
      </c>
      <c r="J17">
        <f t="shared" ref="J17:J28" si="5">SUM(B17:H17)</f>
        <v>244.8</v>
      </c>
    </row>
    <row r="18" spans="2:18">
      <c r="B18">
        <f>L3*L$14*$R$20</f>
        <v>192</v>
      </c>
      <c r="C18">
        <f>M3*M$14*$R$20</f>
        <v>4.8000000000000007</v>
      </c>
      <c r="J18">
        <f t="shared" si="5"/>
        <v>196.8</v>
      </c>
      <c r="Q18" t="s">
        <v>20</v>
      </c>
    </row>
    <row r="19" spans="2:18">
      <c r="B19">
        <f>L4*L$14*$R$20</f>
        <v>144</v>
      </c>
      <c r="C19">
        <f>M4*M$14*$R$20</f>
        <v>9.6000000000000014</v>
      </c>
      <c r="J19">
        <f t="shared" si="5"/>
        <v>153.6</v>
      </c>
      <c r="Q19">
        <v>10</v>
      </c>
      <c r="R19">
        <v>1</v>
      </c>
    </row>
    <row r="20" spans="2:18">
      <c r="B20">
        <f>L5*L$14*$R$20</f>
        <v>96</v>
      </c>
      <c r="C20">
        <f>M5*M$14*$R$20</f>
        <v>14.400000000000002</v>
      </c>
      <c r="J20">
        <f t="shared" si="5"/>
        <v>110.4</v>
      </c>
      <c r="Q20">
        <v>20</v>
      </c>
      <c r="R20">
        <v>1.5</v>
      </c>
    </row>
    <row r="21" spans="2:18">
      <c r="B21">
        <f>L6*L$14*$R$20</f>
        <v>72</v>
      </c>
      <c r="C21">
        <f>M6*M$14*$R$20</f>
        <v>19.200000000000003</v>
      </c>
      <c r="J21">
        <f t="shared" si="5"/>
        <v>91.2</v>
      </c>
      <c r="Q21">
        <v>30</v>
      </c>
      <c r="R21">
        <v>2</v>
      </c>
    </row>
    <row r="22" spans="2:18">
      <c r="B22">
        <f>L7*L$14*$R$20</f>
        <v>48</v>
      </c>
      <c r="C22">
        <f>M7*M$14*$R$20</f>
        <v>24</v>
      </c>
      <c r="J22">
        <f t="shared" si="5"/>
        <v>72</v>
      </c>
      <c r="Q22">
        <v>40</v>
      </c>
      <c r="R22">
        <v>2.5</v>
      </c>
    </row>
    <row r="23" spans="2:18">
      <c r="B23">
        <f>L8*L$14*$R$20</f>
        <v>24</v>
      </c>
      <c r="C23">
        <f>M8*M$14*$R$20</f>
        <v>48</v>
      </c>
      <c r="J23">
        <f t="shared" si="5"/>
        <v>72</v>
      </c>
      <c r="Q23">
        <v>50</v>
      </c>
      <c r="R23">
        <v>3</v>
      </c>
    </row>
    <row r="24" spans="2:18">
      <c r="B24">
        <f>L9*L$14*$R$20</f>
        <v>19.200000000000003</v>
      </c>
      <c r="C24">
        <f>M9*M$14*$R$20</f>
        <v>72</v>
      </c>
      <c r="J24">
        <f t="shared" si="5"/>
        <v>91.2</v>
      </c>
    </row>
    <row r="25" spans="2:18">
      <c r="B25">
        <f>L10*L$14*$R$20</f>
        <v>14.400000000000002</v>
      </c>
      <c r="C25">
        <f>M10*M$14*$R$20</f>
        <v>96</v>
      </c>
      <c r="J25">
        <f t="shared" si="5"/>
        <v>110.4</v>
      </c>
    </row>
    <row r="26" spans="2:18">
      <c r="B26">
        <f>L11*L$14*$R$20</f>
        <v>9.6000000000000014</v>
      </c>
      <c r="C26">
        <f>M11*M$14*$R$20</f>
        <v>144</v>
      </c>
      <c r="J26">
        <f t="shared" si="5"/>
        <v>153.6</v>
      </c>
    </row>
    <row r="27" spans="2:18">
      <c r="B27">
        <f>L12*L$14*$R$20</f>
        <v>4.8000000000000007</v>
      </c>
      <c r="C27">
        <f>M12*M$14*$R$20</f>
        <v>192</v>
      </c>
      <c r="J27">
        <f t="shared" si="5"/>
        <v>196.8</v>
      </c>
    </row>
    <row r="28" spans="2:18">
      <c r="B28">
        <f>L13*L$14*$R$20</f>
        <v>4.8000000000000007</v>
      </c>
      <c r="C28">
        <f>M13*M$14*$R$20</f>
        <v>240</v>
      </c>
      <c r="J28">
        <f t="shared" si="5"/>
        <v>244.8</v>
      </c>
    </row>
  </sheetData>
  <mergeCells count="2">
    <mergeCell ref="B16:I16"/>
    <mergeCell ref="L1:R1"/>
  </mergeCells>
  <conditionalFormatting sqref="J17:K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:J28">
    <cfRule type="colorScale" priority="4">
      <colorScale>
        <cfvo type="min"/>
        <cfvo type="max"/>
        <color rgb="FFF8696B"/>
        <color rgb="FFFCFCFF"/>
      </colorScale>
    </cfRule>
  </conditionalFormatting>
  <conditionalFormatting sqref="B2:H13 D14:H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1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Inverso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2012-01-04T00:14:22Z</dcterms:created>
  <dcterms:modified xsi:type="dcterms:W3CDTF">2012-01-04T01:19:20Z</dcterms:modified>
</cp:coreProperties>
</file>