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26C1695-B169-4EB6-89D1-5AA8515A4CDC}" xr6:coauthVersionLast="43" xr6:coauthVersionMax="43" xr10:uidLastSave="{00000000-0000-0000-0000-000000000000}"/>
  <bookViews>
    <workbookView xWindow="3555" yWindow="-15870" windowWidth="25440" windowHeight="15990" xr2:uid="{00000000-000D-0000-FFFF-FFFF00000000}"/>
  </bookViews>
  <sheets>
    <sheet name="Hoja1" sheetId="1" r:id="rId1"/>
  </sheets>
  <definedNames>
    <definedName name="DatosExternos_1" localSheetId="0" hidden="1">Hoja1!$A$3:$M$15</definedName>
    <definedName name="DatosExternos_2" localSheetId="0" hidden="1">Hoja1!$O$3:$AA$15</definedName>
    <definedName name="DatosExternos_3" localSheetId="0" hidden="1">Hoja1!$A$20:$M$32</definedName>
    <definedName name="DatosExternos_4" localSheetId="0" hidden="1">Hoja1!$O$20:$AA$32</definedName>
    <definedName name="DatosExternos_5" localSheetId="0" hidden="1">Hoja1!$A$37:$M$49</definedName>
    <definedName name="DatosExternos_6" localSheetId="0" hidden="1">Hoja1!$O$37:$AA$49</definedName>
    <definedName name="DatosExternos_7" localSheetId="0" hidden="1">Hoja1!$A$54:$M$66</definedName>
    <definedName name="DatosExternos_8" localSheetId="0" hidden="1">Hoja1!$O$54:$AA$66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4" i="1" l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4807C5-6FA8-4F10-8484-8E20087049C4}" keepAlive="1" name="Consulta - Num_clusters (12)" description="Conexión a la consulta 'Num_clusters (12)' en el libro." type="5" refreshedVersion="6" background="1" saveData="1">
    <dbPr connection="Provider=Microsoft.Mashup.OleDb.1;Data Source=$Workbook$;Location=&quot;Num_clusters (12)&quot;;Extended Properties=&quot;&quot;" command="SELECT * FROM [Num_clusters (12)]"/>
  </connection>
  <connection id="2" xr16:uid="{501648C9-45BB-41F5-86F7-2489C846DFBF}" keepAlive="1" name="Consulta - Num_clusters (13)" description="Conexión a la consulta 'Num_clusters (13)' en el libro." type="5" refreshedVersion="6" background="1" saveData="1">
    <dbPr connection="Provider=Microsoft.Mashup.OleDb.1;Data Source=$Workbook$;Location=&quot;Num_clusters (13)&quot;;Extended Properties=&quot;&quot;" command="SELECT * FROM [Num_clusters (13)]"/>
  </connection>
  <connection id="3" xr16:uid="{A8E90D7C-63AD-4FDE-A80E-5E9270A5B053}" keepAlive="1" name="Consulta - Num_clusters (14)" description="Conexión a la consulta 'Num_clusters (14)' en el libro." type="5" refreshedVersion="6" background="1" saveData="1">
    <dbPr connection="Provider=Microsoft.Mashup.OleDb.1;Data Source=$Workbook$;Location=&quot;Num_clusters (14)&quot;;Extended Properties=&quot;&quot;" command="SELECT * FROM [Num_clusters (14)]"/>
  </connection>
  <connection id="4" xr16:uid="{094CD265-364B-4823-8CFD-8300FB148B72}" keepAlive="1" name="Consulta - Num_clusters (15)" description="Conexión a la consulta 'Num_clusters (15)' en el libro." type="5" refreshedVersion="6" background="1" saveData="1">
    <dbPr connection="Provider=Microsoft.Mashup.OleDb.1;Data Source=$Workbook$;Location=&quot;Num_clusters (15)&quot;;Extended Properties=&quot;&quot;" command="SELECT * FROM [Num_clusters (15)]"/>
  </connection>
  <connection id="5" xr16:uid="{1DF82A68-0D24-44C8-91E0-EA21C9BE2523}" keepAlive="1" name="Consulta - Num_clusters (16)" description="Conexión a la consulta 'Num_clusters (16)' en el libro." type="5" refreshedVersion="6" background="1" saveData="1">
    <dbPr connection="Provider=Microsoft.Mashup.OleDb.1;Data Source=$Workbook$;Location=&quot;Num_clusters (16)&quot;;Extended Properties=&quot;&quot;" command="SELECT * FROM [Num_clusters (16)]"/>
  </connection>
  <connection id="6" xr16:uid="{C55DD0E5-1452-4F05-B512-F0F3218CF7FC}" keepAlive="1" name="Consulta - Num_clusters (17)" description="Conexión a la consulta 'Num_clusters (17)' en el libro." type="5" refreshedVersion="6" background="1" saveData="1">
    <dbPr connection="Provider=Microsoft.Mashup.OleDb.1;Data Source=$Workbook$;Location=&quot;Num_clusters (17)&quot;;Extended Properties=&quot;&quot;" command="SELECT * FROM [Num_clusters (17)]"/>
  </connection>
  <connection id="7" xr16:uid="{9C9E476B-D4DE-4CC4-B6E1-C5D05C977AE8}" keepAlive="1" name="Consulta - Num_clusters (18)" description="Conexión a la consulta 'Num_clusters (18)' en el libro." type="5" refreshedVersion="6" background="1" saveData="1">
    <dbPr connection="Provider=Microsoft.Mashup.OleDb.1;Data Source=$Workbook$;Location=&quot;Num_clusters (18)&quot;;Extended Properties=&quot;&quot;" command="SELECT * FROM [Num_clusters (18)]"/>
  </connection>
  <connection id="8" xr16:uid="{2806D4E7-8101-4853-9A44-08C5D2B9AFBA}" keepAlive="1" name="Consulta - Num_clusters (19)" description="Conexión a la consulta 'Num_clusters (19)' en el libro." type="5" refreshedVersion="6" background="1" saveData="1">
    <dbPr connection="Provider=Microsoft.Mashup.OleDb.1;Data Source=$Workbook$;Location=&quot;Num_clusters (19)&quot;;Extended Properties=&quot;&quot;" command="SELECT * FROM [Num_clusters (19)]"/>
  </connection>
</connections>
</file>

<file path=xl/sharedStrings.xml><?xml version="1.0" encoding="utf-8"?>
<sst xmlns="http://schemas.openxmlformats.org/spreadsheetml/2006/main" count="132" uniqueCount="33">
  <si>
    <t>MS = 2</t>
  </si>
  <si>
    <t>Number of clusters</t>
  </si>
  <si>
    <t>Silhouette_coefficient</t>
  </si>
  <si>
    <t>Epsilon</t>
  </si>
  <si>
    <t>gen_cos</t>
  </si>
  <si>
    <t>gen_jac</t>
  </si>
  <si>
    <t>gen_dic</t>
  </si>
  <si>
    <t>prot_cos</t>
  </si>
  <si>
    <t>prot_jac</t>
  </si>
  <si>
    <t>prot_dic</t>
  </si>
  <si>
    <t>path_cos</t>
  </si>
  <si>
    <t>path_jac</t>
  </si>
  <si>
    <t>path_dice</t>
  </si>
  <si>
    <t>ppi_cos</t>
  </si>
  <si>
    <t>ppi_jac</t>
  </si>
  <si>
    <t>ppi_dice</t>
  </si>
  <si>
    <t>MS = 3</t>
  </si>
  <si>
    <t>MS = 5</t>
  </si>
  <si>
    <t>MS = 30</t>
  </si>
  <si>
    <t>Gene Cosine</t>
  </si>
  <si>
    <t>Gene Jaccard</t>
  </si>
  <si>
    <t>Gene Dice</t>
  </si>
  <si>
    <t>Protein Cosine</t>
  </si>
  <si>
    <t>Protein Jaccard</t>
  </si>
  <si>
    <t>Protein Dice</t>
  </si>
  <si>
    <t>Pathway Cosine</t>
  </si>
  <si>
    <t>Pathway Jaccard</t>
  </si>
  <si>
    <t>Pathway Dice</t>
  </si>
  <si>
    <t>PPI Cosine</t>
  </si>
  <si>
    <t>PPI Jaccard</t>
  </si>
  <si>
    <t>PPI Dice</t>
  </si>
  <si>
    <t>Minimum cluster size</t>
  </si>
  <si>
    <t>Silhouette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</si>
</sst>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2" fillId="3" borderId="0" xfId="3"/>
    <xf numFmtId="0" fontId="1" fillId="0" borderId="1" xfId="1"/>
    <xf numFmtId="0" fontId="2" fillId="2" borderId="0" xfId="2"/>
    <xf numFmtId="3" fontId="0" fillId="0" borderId="0" xfId="0" applyNumberFormat="1"/>
    <xf numFmtId="0" fontId="0" fillId="0" borderId="0" xfId="0" applyNumberFormat="1"/>
  </cellXfs>
  <cellStyles count="4">
    <cellStyle name="Énfasis5" xfId="2" builtinId="45"/>
    <cellStyle name="Énfasis6" xfId="3" builtinId="49"/>
    <cellStyle name="Normal" xfId="0" builtinId="0"/>
    <cellStyle name="Título 3" xfId="1" builtinId="18"/>
  </cellStyles>
  <dxfs count="10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6651691D-99C4-43D4-B369-9CE44B9165C3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7" xr16:uid="{78B79ECF-59F8-493F-9A15-64BCD2C2BD67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6" xr16:uid="{95BCCC10-E9E5-4366-B256-0551B9E7CB64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5E203C2D-B6DA-4B11-BA63-BE57C152E5EB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4" xr16:uid="{A6E58509-F2A7-48C6-AB7C-4F48027AC986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3" xr16:uid="{57B7D24E-C3EF-4EE6-B17E-72AB3804E8A4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2" xr16:uid="{CA7F5AC5-0863-47D5-A56D-066DDA16A64E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1" xr16:uid="{C9BE174E-FC39-437C-8E0E-A5D06A9424B1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005C4E-2792-4AAD-98AF-C67659C1997B}" name="Num_clusters6910" displayName="Num_clusters6910" ref="A3:M15" tableType="queryTable" totalsRowShown="0" headerRowDxfId="107" dataDxfId="106">
  <autoFilter ref="A3:M15" xr:uid="{320B3A42-D767-428F-B237-AAEB0B0B209D}"/>
  <tableColumns count="13">
    <tableColumn id="1" xr3:uid="{A4E695FB-6E7E-4803-9E9E-78B215889AB8}" uniqueName="1" name="Epsilon" queryTableFieldId="1" dataDxfId="105" dataCellStyle="Énfasis6"/>
    <tableColumn id="2" xr3:uid="{30E7CFA2-EAFF-4C73-B70E-4A804DF5E741}" uniqueName="2" name="gen_cos" queryTableFieldId="2" dataDxfId="104" dataCellStyle="Normal"/>
    <tableColumn id="3" xr3:uid="{9CC6D163-2A10-42A1-9C22-D1B2B82416A1}" uniqueName="3" name="gen_jac" queryTableFieldId="3" dataDxfId="103" dataCellStyle="Normal"/>
    <tableColumn id="4" xr3:uid="{8E83A816-4736-4F4B-9D1D-98F259653654}" uniqueName="4" name="gen_dic" queryTableFieldId="4" dataDxfId="102" dataCellStyle="Normal"/>
    <tableColumn id="5" xr3:uid="{BBDEBADA-39BE-46D2-AA06-742817FE6A93}" uniqueName="5" name="prot_cos" queryTableFieldId="5" dataDxfId="101" dataCellStyle="Normal"/>
    <tableColumn id="6" xr3:uid="{E2F89C01-D3C3-4638-BFED-E6CFE2A475D2}" uniqueName="6" name="prot_jac" queryTableFieldId="6" dataDxfId="100" dataCellStyle="Normal"/>
    <tableColumn id="7" xr3:uid="{3F5C5300-6741-4704-BF01-F1911E06FC44}" uniqueName="7" name="prot_dic" queryTableFieldId="7" dataDxfId="99" dataCellStyle="Normal"/>
    <tableColumn id="8" xr3:uid="{11BD900F-139E-48D0-940E-8B4A176D5EBA}" uniqueName="8" name="path_cos" queryTableFieldId="8" dataDxfId="98" dataCellStyle="Normal"/>
    <tableColumn id="9" xr3:uid="{01BCA41F-0ED2-4C45-9BBE-654836596AFB}" uniqueName="9" name="path_jac" queryTableFieldId="9" dataDxfId="97" dataCellStyle="Normal"/>
    <tableColumn id="10" xr3:uid="{0C1BECB7-33BE-45F0-88BF-C0F2FF3A5EA1}" uniqueName="10" name="path_dice" queryTableFieldId="10" dataDxfId="96" dataCellStyle="Normal"/>
    <tableColumn id="11" xr3:uid="{23CBB97F-F1FF-4C40-869E-D0523409D2D8}" uniqueName="11" name="ppi_cos" queryTableFieldId="11" dataDxfId="95" dataCellStyle="Normal"/>
    <tableColumn id="12" xr3:uid="{44173D26-FCFB-4508-83FD-B221FAA1D065}" uniqueName="12" name="ppi_jac" queryTableFieldId="12" dataDxfId="94" dataCellStyle="Normal"/>
    <tableColumn id="13" xr3:uid="{D9A87447-32BC-49D1-B785-4F0AFDC4CAD1}" uniqueName="13" name="ppi_dice" queryTableFieldId="13" dataDxfId="93" dataCellStyle="Normal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0831F-2F15-4BEF-AD9E-3A0CF1E7D66C}" name="Num_clusters69311" displayName="Num_clusters69311" ref="O3:AA15" tableType="queryTable" totalsRowShown="0" headerRowDxfId="92" dataDxfId="91">
  <autoFilter ref="O3:AA15" xr:uid="{5645FEF8-DCBD-4FCF-B25C-16D19319384F}"/>
  <tableColumns count="13">
    <tableColumn id="1" xr3:uid="{1B3371C6-EAE9-4862-ABBB-8D9D3E6B83D3}" uniqueName="1" name="Epsilon" queryTableFieldId="1" dataDxfId="90" dataCellStyle="Énfasis6"/>
    <tableColumn id="2" xr3:uid="{E632821C-32E3-4ACA-AAD2-BC79D29786E0}" uniqueName="2" name="gen_cos" queryTableFieldId="2" dataDxfId="89" dataCellStyle="Normal"/>
    <tableColumn id="3" xr3:uid="{525A705D-7235-4C93-8EE9-1A181D7A90E4}" uniqueName="3" name="gen_jac" queryTableFieldId="3" dataDxfId="88" dataCellStyle="Normal"/>
    <tableColumn id="4" xr3:uid="{1A4E7383-3BD2-412D-BBCD-1BE62CF837B6}" uniqueName="4" name="gen_dic" queryTableFieldId="4" dataDxfId="87" dataCellStyle="Normal"/>
    <tableColumn id="5" xr3:uid="{D218133D-515D-4C4F-9BF6-9F879DA6B3CD}" uniqueName="5" name="prot_cos" queryTableFieldId="5" dataDxfId="86" dataCellStyle="Normal"/>
    <tableColumn id="6" xr3:uid="{8DDFE38E-0417-442E-8F40-136F872DA9EE}" uniqueName="6" name="prot_jac" queryTableFieldId="6" dataDxfId="85" dataCellStyle="Normal"/>
    <tableColumn id="7" xr3:uid="{5CF90028-0F1B-4104-9E42-C7E1919F921B}" uniqueName="7" name="prot_dic" queryTableFieldId="7" dataDxfId="84" dataCellStyle="Normal"/>
    <tableColumn id="8" xr3:uid="{078C57C1-4EE5-42DC-BC38-EF0FBEB21DB7}" uniqueName="8" name="path_cos" queryTableFieldId="8" dataDxfId="83" dataCellStyle="Normal"/>
    <tableColumn id="9" xr3:uid="{EA77B00E-122D-4FFB-8772-75A8224A1AA5}" uniqueName="9" name="path_jac" queryTableFieldId="9" dataDxfId="82" dataCellStyle="Normal"/>
    <tableColumn id="10" xr3:uid="{8A0F4387-477E-429C-8E29-2146D915792A}" uniqueName="10" name="path_dice" queryTableFieldId="10" dataDxfId="81" dataCellStyle="Normal"/>
    <tableColumn id="11" xr3:uid="{7F701579-B95F-476A-911B-2BB8BEB63DA2}" uniqueName="11" name="ppi_cos" queryTableFieldId="11" dataDxfId="80" dataCellStyle="Normal"/>
    <tableColumn id="12" xr3:uid="{579290D2-B231-4BC0-9507-3A094871D280}" uniqueName="12" name="ppi_jac" queryTableFieldId="12" dataDxfId="79" dataCellStyle="Normal"/>
    <tableColumn id="13" xr3:uid="{DA35F25B-8671-4462-B641-456AB09F8DBD}" uniqueName="13" name="ppi_dice" queryTableFieldId="13" dataDxfId="78" dataCellStyle="Normal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DABAC-E782-48A8-89E5-2C499A407C17}" name="Num_clusters69412" displayName="Num_clusters69412" ref="A20:M32" tableType="queryTable" totalsRowShown="0" headerRowDxfId="77" dataDxfId="76">
  <autoFilter ref="A20:M32" xr:uid="{85E6928B-16D2-4C44-8729-2110DF130641}"/>
  <tableColumns count="13">
    <tableColumn id="1" xr3:uid="{39CAD820-4035-4B07-A349-2E048830E970}" uniqueName="1" name="Epsilon" queryTableFieldId="1" dataDxfId="75" dataCellStyle="Énfasis6"/>
    <tableColumn id="2" xr3:uid="{60BD3FF9-3345-43D8-B82E-0E33EC8449A9}" uniqueName="2" name="gen_cos" queryTableFieldId="2" dataDxfId="74" dataCellStyle="Normal"/>
    <tableColumn id="3" xr3:uid="{29F8AB6A-D5BA-4927-A521-D900884B548C}" uniqueName="3" name="gen_jac" queryTableFieldId="3" dataDxfId="73" dataCellStyle="Normal"/>
    <tableColumn id="4" xr3:uid="{0EBD0FC2-9438-44FA-9E74-D111B9109D0C}" uniqueName="4" name="gen_dic" queryTableFieldId="4" dataDxfId="72" dataCellStyle="Normal"/>
    <tableColumn id="5" xr3:uid="{9821225B-FEA0-4210-BC64-CE7A92E5BFC2}" uniqueName="5" name="prot_cos" queryTableFieldId="5" dataDxfId="71" dataCellStyle="Normal"/>
    <tableColumn id="6" xr3:uid="{CA5B20D4-4D3B-4509-89E8-8A4905B4011D}" uniqueName="6" name="prot_jac" queryTableFieldId="6" dataDxfId="70" dataCellStyle="Normal"/>
    <tableColumn id="7" xr3:uid="{61D5B987-8B37-4A17-A271-9E71653CEE5E}" uniqueName="7" name="prot_dic" queryTableFieldId="7" dataDxfId="69" dataCellStyle="Normal"/>
    <tableColumn id="8" xr3:uid="{D7C29C9A-9831-46FA-B096-07CC76EA0B37}" uniqueName="8" name="path_cos" queryTableFieldId="8" dataDxfId="68" dataCellStyle="Normal"/>
    <tableColumn id="9" xr3:uid="{440329CD-DBBB-4DAD-843D-1C894BE3940F}" uniqueName="9" name="path_jac" queryTableFieldId="9" dataDxfId="67" dataCellStyle="Normal"/>
    <tableColumn id="10" xr3:uid="{77D27C83-D2CD-4BAF-8672-806AF12FB988}" uniqueName="10" name="path_dice" queryTableFieldId="10" dataDxfId="66" dataCellStyle="Normal"/>
    <tableColumn id="11" xr3:uid="{97B13424-14BE-4FC8-B308-DFAC180D71F3}" uniqueName="11" name="ppi_cos" queryTableFieldId="11" dataDxfId="65" dataCellStyle="Normal"/>
    <tableColumn id="12" xr3:uid="{BE45E227-A200-4C03-A6C4-1D6AF8AD0FF7}" uniqueName="12" name="ppi_jac" queryTableFieldId="12" dataDxfId="64" dataCellStyle="Normal"/>
    <tableColumn id="13" xr3:uid="{552E7C1C-A50C-4458-A437-6482E3717512}" uniqueName="13" name="ppi_dice" queryTableFieldId="13" dataDxfId="63" dataCellStyle="Normal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345A08-C83E-4366-AAC5-6575D233B8DC}" name="Num_clusters69513" displayName="Num_clusters69513" ref="O20:AA32" tableType="queryTable" totalsRowShown="0" headerRowDxfId="62" dataDxfId="61">
  <autoFilter ref="O20:AA32" xr:uid="{ED839AC6-2A0A-426D-A00F-107FCDDE6421}"/>
  <tableColumns count="13">
    <tableColumn id="1" xr3:uid="{657C64B5-E055-43D6-AD0B-E27F08598ECC}" uniqueName="1" name="Epsilon" queryTableFieldId="1" dataDxfId="60" dataCellStyle="Énfasis6"/>
    <tableColumn id="2" xr3:uid="{92EBC4F6-13DE-49AA-A9E4-2AC0FCB8DD41}" uniqueName="2" name="gen_cos" queryTableFieldId="2" dataCellStyle="Normal"/>
    <tableColumn id="3" xr3:uid="{F58E6658-230D-4FB1-8AC2-12F8EFA8A47B}" uniqueName="3" name="gen_jac" queryTableFieldId="3" dataCellStyle="Normal"/>
    <tableColumn id="4" xr3:uid="{80F7AC3A-990A-4AFE-BEF6-4DA10BA8A438}" uniqueName="4" name="gen_dic" queryTableFieldId="4" dataCellStyle="Normal"/>
    <tableColumn id="5" xr3:uid="{B157BBB5-E2C0-4B38-90D8-F54859CD08BD}" uniqueName="5" name="prot_cos" queryTableFieldId="5" dataCellStyle="Normal"/>
    <tableColumn id="6" xr3:uid="{DB9924D5-B685-4F33-9208-64A058210C26}" uniqueName="6" name="prot_jac" queryTableFieldId="6" dataCellStyle="Normal"/>
    <tableColumn id="7" xr3:uid="{3505302B-B42A-4F36-89FD-B831BDDD7F92}" uniqueName="7" name="prot_dic" queryTableFieldId="7" dataCellStyle="Normal"/>
    <tableColumn id="8" xr3:uid="{3AC945D0-8A6B-4409-9E70-02A1FD15C501}" uniqueName="8" name="path_cos" queryTableFieldId="8" dataCellStyle="Normal"/>
    <tableColumn id="9" xr3:uid="{E23A92A4-E518-4082-9632-81B90E3FA775}" uniqueName="9" name="path_jac" queryTableFieldId="9" dataCellStyle="Normal"/>
    <tableColumn id="10" xr3:uid="{727879B9-9F5E-4C57-98E0-75B73B70484E}" uniqueName="10" name="path_dice" queryTableFieldId="10" dataCellStyle="Normal"/>
    <tableColumn id="11" xr3:uid="{DBD32615-D094-4CF8-A156-8A5DC2A73ED5}" uniqueName="11" name="ppi_cos" queryTableFieldId="11" dataCellStyle="Normal"/>
    <tableColumn id="12" xr3:uid="{23AD15A1-02FE-4676-B63B-9DFAABE9A4A4}" uniqueName="12" name="ppi_jac" queryTableFieldId="12" dataCellStyle="Normal"/>
    <tableColumn id="13" xr3:uid="{8246E866-C138-40C0-B281-C66E2F2CC5E6}" uniqueName="13" name="ppi_dice" queryTableFieldId="13" dataCellStyle="Normal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DB07FD-F057-4E22-81C6-3935A71FD4C3}" name="Num_clusters694614" displayName="Num_clusters694614" ref="A37:M49" tableType="queryTable" totalsRowShown="0" headerRowDxfId="59" dataDxfId="58">
  <autoFilter ref="A37:M49" xr:uid="{A09233DB-3193-4EAC-A541-7FE5CCE490A6}"/>
  <tableColumns count="13">
    <tableColumn id="1" xr3:uid="{86D2C7AE-C868-412A-AE8B-101AC545CC54}" uniqueName="1" name="Epsilon" queryTableFieldId="1" dataDxfId="57" dataCellStyle="Énfasis6"/>
    <tableColumn id="2" xr3:uid="{CE208451-1E43-4AD2-9440-AF3F4212416C}" uniqueName="2" name="gen_cos" queryTableFieldId="2" dataDxfId="56" dataCellStyle="Normal"/>
    <tableColumn id="3" xr3:uid="{C04395B1-2F21-4C5D-8389-3F8EA6529A13}" uniqueName="3" name="gen_jac" queryTableFieldId="3" dataDxfId="55" dataCellStyle="Normal"/>
    <tableColumn id="4" xr3:uid="{2B67182C-881A-422A-8D3C-0456DAFB3AA1}" uniqueName="4" name="gen_dic" queryTableFieldId="4" dataDxfId="54" dataCellStyle="Normal"/>
    <tableColumn id="5" xr3:uid="{1AD52807-1518-49C3-9977-BE8AD67EE98B}" uniqueName="5" name="prot_cos" queryTableFieldId="5" dataDxfId="53" dataCellStyle="Normal"/>
    <tableColumn id="6" xr3:uid="{C5A9C841-DBF3-4241-B1A2-131122A60E6F}" uniqueName="6" name="prot_jac" queryTableFieldId="6" dataDxfId="52" dataCellStyle="Normal"/>
    <tableColumn id="7" xr3:uid="{68FC0CD0-179D-4D80-AC33-8A1F7B3A3F2D}" uniqueName="7" name="prot_dic" queryTableFieldId="7" dataDxfId="51" dataCellStyle="Normal"/>
    <tableColumn id="8" xr3:uid="{D9FA6B6A-53CB-4902-ABF1-490309B0CB6F}" uniqueName="8" name="path_cos" queryTableFieldId="8" dataDxfId="50" dataCellStyle="Normal"/>
    <tableColumn id="9" xr3:uid="{2F23A472-4F4A-479C-BD6B-52FC7B1EAB79}" uniqueName="9" name="path_jac" queryTableFieldId="9" dataDxfId="49" dataCellStyle="Normal"/>
    <tableColumn id="10" xr3:uid="{02964BCC-2776-420D-A1CE-EE4708D9410E}" uniqueName="10" name="path_dice" queryTableFieldId="10" dataDxfId="48" dataCellStyle="Normal"/>
    <tableColumn id="11" xr3:uid="{1C958B9D-0B07-4344-AACC-D9D0D3CB9E35}" uniqueName="11" name="ppi_cos" queryTableFieldId="11" dataDxfId="47" dataCellStyle="Normal"/>
    <tableColumn id="12" xr3:uid="{DEE6D511-261B-4C31-AB08-432A6CEFC1CD}" uniqueName="12" name="ppi_jac" queryTableFieldId="12" dataDxfId="46" dataCellStyle="Normal"/>
    <tableColumn id="13" xr3:uid="{10B203F3-8488-4CAB-820A-43668F823F67}" uniqueName="13" name="ppi_dice" queryTableFieldId="13" dataDxfId="45" dataCellStyle="Normal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0060B2-7CDE-4EEE-B6EE-9EDDD3BBEC19}" name="Num_clusters694715" displayName="Num_clusters694715" ref="O37:AA49" tableType="queryTable" totalsRowShown="0" headerRowDxfId="44" dataDxfId="43">
  <autoFilter ref="O37:AA49" xr:uid="{B401B01C-7F5B-47BD-9241-8FB09698FA66}"/>
  <tableColumns count="13">
    <tableColumn id="1" xr3:uid="{CCC9DEC2-3C8D-434F-802E-FEB0559AEB20}" uniqueName="1" name="Epsilon" queryTableFieldId="1" dataDxfId="25" dataCellStyle="Énfasis6"/>
    <tableColumn id="2" xr3:uid="{17DDFEAC-060E-4AEA-8CBF-913502CCD4DF}" uniqueName="2" name="gen_cos" queryTableFieldId="2" dataDxfId="24" dataCellStyle="Normal"/>
    <tableColumn id="3" xr3:uid="{184B2696-95BE-4E42-BBBB-CA608E69F3E2}" uniqueName="3" name="gen_jac" queryTableFieldId="3" dataDxfId="23" dataCellStyle="Normal"/>
    <tableColumn id="4" xr3:uid="{41A75086-819C-4746-8330-B6218EFCAFE1}" uniqueName="4" name="gen_dic" queryTableFieldId="4" dataDxfId="22" dataCellStyle="Normal"/>
    <tableColumn id="5" xr3:uid="{18A8EB0A-D22F-4300-A71D-4B580EB6FE61}" uniqueName="5" name="prot_cos" queryTableFieldId="5" dataDxfId="21" dataCellStyle="Normal"/>
    <tableColumn id="6" xr3:uid="{BDF0FF27-AC61-4DC1-9B84-4C3D38B0374C}" uniqueName="6" name="prot_jac" queryTableFieldId="6" dataDxfId="20" dataCellStyle="Normal"/>
    <tableColumn id="7" xr3:uid="{3FDD75FB-5E62-483A-9AC7-C709B1D42D19}" uniqueName="7" name="prot_dic" queryTableFieldId="7" dataDxfId="19" dataCellStyle="Normal"/>
    <tableColumn id="8" xr3:uid="{22C08153-24D0-4BBE-ACC8-B95C5F99196D}" uniqueName="8" name="path_cos" queryTableFieldId="8" dataDxfId="18" dataCellStyle="Normal"/>
    <tableColumn id="9" xr3:uid="{4C16D49A-661B-467E-B827-F6241E7CF07F}" uniqueName="9" name="path_jac" queryTableFieldId="9" dataDxfId="17" dataCellStyle="Normal"/>
    <tableColumn id="10" xr3:uid="{2C10B739-8651-4ED2-B89E-2463B36606D9}" uniqueName="10" name="path_dice" queryTableFieldId="10" dataDxfId="16" dataCellStyle="Normal"/>
    <tableColumn id="11" xr3:uid="{9E8910C3-1CD0-4F82-8821-8B8944079CA0}" uniqueName="11" name="ppi_cos" queryTableFieldId="11" dataDxfId="15" dataCellStyle="Normal"/>
    <tableColumn id="12" xr3:uid="{538BFCAC-3696-471F-94F6-18653F2AE7F0}" uniqueName="12" name="ppi_jac" queryTableFieldId="12" dataDxfId="14" dataCellStyle="Normal"/>
    <tableColumn id="13" xr3:uid="{B8893A3C-7F85-4275-9083-85103DECD2C3}" uniqueName="13" name="ppi_dice" queryTableFieldId="13" dataDxfId="13" dataCellStyle="Normal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20A8C2B-9111-4E36-8129-3D0B86C97ABF}" name="Num_clusters6946816" displayName="Num_clusters6946816" ref="A54:M66" tableType="queryTable" totalsRowShown="0" headerRowDxfId="42" dataDxfId="41">
  <autoFilter ref="A54:M66" xr:uid="{3FBEC439-78CC-4A6D-9B45-7C8E7E370046}"/>
  <tableColumns count="13">
    <tableColumn id="1" xr3:uid="{EF7AC47B-7FA8-4AFB-AAE0-DDF0D9F1CF5C}" uniqueName="1" name="Epsilon" queryTableFieldId="1" dataDxfId="40" dataCellStyle="Énfasis6"/>
    <tableColumn id="2" xr3:uid="{50C48BF2-F1B4-4BB1-8F59-A1C8F3325B57}" uniqueName="2" name="gen_cos" queryTableFieldId="2" dataDxfId="39" dataCellStyle="Normal"/>
    <tableColumn id="3" xr3:uid="{27C2FFDF-34FC-45AB-81A4-B0F8364FA116}" uniqueName="3" name="gen_jac" queryTableFieldId="3" dataDxfId="38" dataCellStyle="Normal"/>
    <tableColumn id="4" xr3:uid="{3E655C28-AEFE-4892-8397-DCE19F1EBCBF}" uniqueName="4" name="gen_dic" queryTableFieldId="4" dataDxfId="37" dataCellStyle="Normal"/>
    <tableColumn id="5" xr3:uid="{53136058-2E68-4BB5-8BC5-F9856C2CADD1}" uniqueName="5" name="prot_cos" queryTableFieldId="5" dataDxfId="36" dataCellStyle="Normal"/>
    <tableColumn id="6" xr3:uid="{6DAF6AE6-83A4-444A-B2C6-B4EA250F3FF9}" uniqueName="6" name="prot_jac" queryTableFieldId="6" dataDxfId="35" dataCellStyle="Normal"/>
    <tableColumn id="7" xr3:uid="{EE787504-763F-4BF9-8B25-E57DB6DB6E92}" uniqueName="7" name="prot_dic" queryTableFieldId="7" dataDxfId="34" dataCellStyle="Normal"/>
    <tableColumn id="8" xr3:uid="{E34CF727-66B7-4713-A5CA-9C3913D1EBD2}" uniqueName="8" name="path_cos" queryTableFieldId="8" dataDxfId="33" dataCellStyle="Normal"/>
    <tableColumn id="9" xr3:uid="{B788167D-ABE7-4172-92FD-D62AF84B1495}" uniqueName="9" name="path_jac" queryTableFieldId="9" dataDxfId="32" dataCellStyle="Normal"/>
    <tableColumn id="10" xr3:uid="{CB177663-FA9D-4055-9A80-2DB4988D3C63}" uniqueName="10" name="path_dice" queryTableFieldId="10" dataDxfId="31" dataCellStyle="Normal"/>
    <tableColumn id="11" xr3:uid="{B3E961EF-F7F1-4C96-BB9A-C33C6AD0EEC0}" uniqueName="11" name="ppi_cos" queryTableFieldId="11" dataDxfId="30" dataCellStyle="Normal"/>
    <tableColumn id="12" xr3:uid="{F2ED8A10-5F38-4BDB-BDE9-C6917EAD03ED}" uniqueName="12" name="ppi_jac" queryTableFieldId="12" dataDxfId="29" dataCellStyle="Normal"/>
    <tableColumn id="13" xr3:uid="{B406698C-67AE-44AE-90D5-1340BF9E9D87}" uniqueName="13" name="ppi_dice" queryTableFieldId="13" dataDxfId="28" dataCellStyle="Normal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491590-6A74-45E1-9D3F-B0B3A5A54D60}" name="Num_clusters6947917" displayName="Num_clusters6947917" ref="O54:AA66" tableType="queryTable" totalsRowShown="0" headerRowDxfId="27" dataDxfId="26">
  <autoFilter ref="O54:AA66" xr:uid="{80708E03-CA2E-4121-8ACD-2230B8D702E5}"/>
  <tableColumns count="13">
    <tableColumn id="1" xr3:uid="{D8B0D5E2-4AD4-481A-A270-F595561791BE}" uniqueName="1" name="Epsilon" queryTableFieldId="1" dataDxfId="12" dataCellStyle="Énfasis6"/>
    <tableColumn id="2" xr3:uid="{626182B8-4CBC-4D15-9C15-D0FD8DCCA2FB}" uniqueName="2" name="gen_cos" queryTableFieldId="2" dataDxfId="11" dataCellStyle="Normal"/>
    <tableColumn id="3" xr3:uid="{4C09EA3D-5960-42A2-A401-1AA84BF6C519}" uniqueName="3" name="gen_jac" queryTableFieldId="3" dataDxfId="10" dataCellStyle="Normal"/>
    <tableColumn id="4" xr3:uid="{2C3B24BA-8937-499D-A6CB-95C57B09D154}" uniqueName="4" name="gen_dic" queryTableFieldId="4" dataDxfId="9" dataCellStyle="Normal"/>
    <tableColumn id="5" xr3:uid="{AF6F9BF7-771E-4734-83E4-1AA94ED70353}" uniqueName="5" name="prot_cos" queryTableFieldId="5" dataDxfId="8" dataCellStyle="Normal"/>
    <tableColumn id="6" xr3:uid="{730BEEB5-4055-4DC3-9B07-4A4CD51D8E98}" uniqueName="6" name="prot_jac" queryTableFieldId="6" dataDxfId="7" dataCellStyle="Normal"/>
    <tableColumn id="7" xr3:uid="{DA044DE1-A7DD-4EA4-91D1-E3EE9C7F87D5}" uniqueName="7" name="prot_dic" queryTableFieldId="7" dataDxfId="6" dataCellStyle="Normal"/>
    <tableColumn id="8" xr3:uid="{4D8F0DB1-F817-4424-A5DA-3D0A4163CD13}" uniqueName="8" name="path_cos" queryTableFieldId="8" dataDxfId="5" dataCellStyle="Normal"/>
    <tableColumn id="9" xr3:uid="{6585B2E7-01E4-453F-B9A0-14EC134D4F64}" uniqueName="9" name="path_jac" queryTableFieldId="9" dataDxfId="4" dataCellStyle="Normal"/>
    <tableColumn id="10" xr3:uid="{70B8B21A-6856-4AD0-AD08-5B5AC001925F}" uniqueName="10" name="path_dice" queryTableFieldId="10" dataDxfId="3" dataCellStyle="Normal"/>
    <tableColumn id="11" xr3:uid="{E0F719DD-12B6-4801-9698-E23396508860}" uniqueName="11" name="ppi_cos" queryTableFieldId="11" dataDxfId="2" dataCellStyle="Normal"/>
    <tableColumn id="12" xr3:uid="{A43BBBA9-3B75-416A-AA8D-4CB98BA711EC}" uniqueName="12" name="ppi_jac" queryTableFieldId="12" dataDxfId="1" dataCellStyle="Normal"/>
    <tableColumn id="13" xr3:uid="{9ADCF80F-A1B3-4E66-95D9-4B35E3169285}" uniqueName="13" name="ppi_dice" queryTableFieldId="13" dataDxfId="0" dataCellStyle="Normal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4"/>
  <sheetViews>
    <sheetView tabSelected="1" topLeftCell="A49" workbookViewId="0">
      <selection activeCell="B71" sqref="B71:M74"/>
    </sheetView>
  </sheetViews>
  <sheetFormatPr baseColWidth="10" defaultColWidth="8.88671875" defaultRowHeight="14.4" x14ac:dyDescent="0.3"/>
  <sheetData>
    <row r="1" spans="1:29" x14ac:dyDescent="0.3">
      <c r="A1" t="s">
        <v>0</v>
      </c>
    </row>
    <row r="2" spans="1:29" x14ac:dyDescent="0.3">
      <c r="A2" t="s">
        <v>1</v>
      </c>
      <c r="O2" t="s">
        <v>2</v>
      </c>
    </row>
    <row r="3" spans="1:29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O3" t="s">
        <v>3</v>
      </c>
      <c r="P3" t="s">
        <v>4</v>
      </c>
      <c r="Q3" t="s">
        <v>5</v>
      </c>
      <c r="R3" t="s">
        <v>6</v>
      </c>
      <c r="S3" t="s">
        <v>7</v>
      </c>
      <c r="T3" t="s">
        <v>8</v>
      </c>
      <c r="U3" t="s">
        <v>9</v>
      </c>
      <c r="V3" t="s">
        <v>10</v>
      </c>
      <c r="W3" t="s">
        <v>11</v>
      </c>
      <c r="X3" t="s">
        <v>12</v>
      </c>
      <c r="Y3" t="s">
        <v>13</v>
      </c>
      <c r="Z3" t="s">
        <v>14</v>
      </c>
      <c r="AA3" t="s">
        <v>15</v>
      </c>
    </row>
    <row r="4" spans="1:29" x14ac:dyDescent="0.3">
      <c r="A4" s="1">
        <v>0.3</v>
      </c>
      <c r="B4">
        <v>12</v>
      </c>
      <c r="C4">
        <v>7</v>
      </c>
      <c r="D4">
        <v>10</v>
      </c>
      <c r="E4">
        <v>14</v>
      </c>
      <c r="F4">
        <v>10</v>
      </c>
      <c r="G4">
        <v>13</v>
      </c>
      <c r="H4">
        <v>10</v>
      </c>
      <c r="I4">
        <v>12</v>
      </c>
      <c r="J4">
        <v>12</v>
      </c>
      <c r="K4">
        <v>10</v>
      </c>
      <c r="L4">
        <v>7</v>
      </c>
      <c r="M4">
        <v>8</v>
      </c>
      <c r="O4" s="1">
        <v>0.3</v>
      </c>
      <c r="P4">
        <v>2.1499999999999998E-2</v>
      </c>
      <c r="Q4">
        <v>1.7100000000000001E-2</v>
      </c>
      <c r="R4">
        <v>1.66E-2</v>
      </c>
      <c r="S4">
        <v>0.1782</v>
      </c>
      <c r="T4">
        <v>4.6699999999999998E-2</v>
      </c>
      <c r="U4">
        <v>0.1469</v>
      </c>
      <c r="V4">
        <v>0.45290000000000002</v>
      </c>
      <c r="W4">
        <v>0.1951</v>
      </c>
      <c r="X4">
        <v>0.43259999999999998</v>
      </c>
      <c r="Y4">
        <v>0.1148</v>
      </c>
      <c r="Z4">
        <v>0.1125</v>
      </c>
      <c r="AA4">
        <v>0.1138</v>
      </c>
      <c r="AC4">
        <v>2</v>
      </c>
    </row>
    <row r="5" spans="1:29" x14ac:dyDescent="0.3">
      <c r="A5" s="1">
        <v>0.4</v>
      </c>
      <c r="B5">
        <v>17</v>
      </c>
      <c r="C5">
        <v>7</v>
      </c>
      <c r="D5">
        <v>12</v>
      </c>
      <c r="E5">
        <v>11</v>
      </c>
      <c r="F5">
        <v>12</v>
      </c>
      <c r="G5">
        <v>10</v>
      </c>
      <c r="H5">
        <v>7</v>
      </c>
      <c r="I5">
        <v>11</v>
      </c>
      <c r="J5">
        <v>9</v>
      </c>
      <c r="K5">
        <v>12</v>
      </c>
      <c r="L5">
        <v>7</v>
      </c>
      <c r="M5">
        <v>11</v>
      </c>
      <c r="O5" s="1">
        <v>0.4</v>
      </c>
      <c r="P5">
        <v>1.7000000000000001E-2</v>
      </c>
      <c r="Q5">
        <v>1.7100000000000001E-2</v>
      </c>
      <c r="R5">
        <v>1.8599999999999998E-2</v>
      </c>
      <c r="S5">
        <v>5.7299999999999997E-2</v>
      </c>
      <c r="T5">
        <v>5.8599999999999999E-2</v>
      </c>
      <c r="U5">
        <v>0.13350000000000001</v>
      </c>
      <c r="V5">
        <v>0.45029999999999998</v>
      </c>
      <c r="W5">
        <v>0.31530000000000002</v>
      </c>
      <c r="X5">
        <v>0.43109999999999998</v>
      </c>
      <c r="Y5">
        <v>0.11</v>
      </c>
      <c r="Z5">
        <v>0.1125</v>
      </c>
      <c r="AA5">
        <v>0.10489999999999999</v>
      </c>
      <c r="AC5">
        <v>2</v>
      </c>
    </row>
    <row r="6" spans="1:29" x14ac:dyDescent="0.3">
      <c r="A6" s="1">
        <v>0.5</v>
      </c>
      <c r="B6">
        <v>20</v>
      </c>
      <c r="C6">
        <v>9</v>
      </c>
      <c r="D6">
        <v>21</v>
      </c>
      <c r="E6">
        <v>12</v>
      </c>
      <c r="F6">
        <v>12</v>
      </c>
      <c r="G6">
        <v>13</v>
      </c>
      <c r="H6">
        <v>3</v>
      </c>
      <c r="I6">
        <v>14</v>
      </c>
      <c r="J6">
        <v>6</v>
      </c>
      <c r="K6">
        <v>7</v>
      </c>
      <c r="L6">
        <v>7</v>
      </c>
      <c r="M6">
        <v>10</v>
      </c>
      <c r="O6" s="1">
        <v>0.5</v>
      </c>
      <c r="P6">
        <v>1.3599999999999999E-2</v>
      </c>
      <c r="Q6">
        <v>2.7400000000000001E-2</v>
      </c>
      <c r="R6">
        <v>4.9099999999999998E-2</v>
      </c>
      <c r="S6">
        <v>0.128</v>
      </c>
      <c r="T6">
        <v>8.9700000000000002E-2</v>
      </c>
      <c r="U6">
        <v>0.1361</v>
      </c>
      <c r="V6">
        <v>0.42609999999999998</v>
      </c>
      <c r="W6">
        <v>0.30220000000000002</v>
      </c>
      <c r="X6">
        <v>0.41820000000000002</v>
      </c>
      <c r="Y6">
        <v>7.0900000000000005E-2</v>
      </c>
      <c r="Z6">
        <v>0.1183</v>
      </c>
      <c r="AA6">
        <v>0.1115</v>
      </c>
      <c r="AC6">
        <v>2</v>
      </c>
    </row>
    <row r="7" spans="1:29" x14ac:dyDescent="0.3">
      <c r="A7" s="1">
        <v>0.6</v>
      </c>
      <c r="B7">
        <v>11</v>
      </c>
      <c r="C7">
        <v>11</v>
      </c>
      <c r="D7">
        <v>13</v>
      </c>
      <c r="E7">
        <v>9</v>
      </c>
      <c r="F7">
        <v>12</v>
      </c>
      <c r="G7">
        <v>12</v>
      </c>
      <c r="H7">
        <v>2</v>
      </c>
      <c r="I7">
        <v>9</v>
      </c>
      <c r="J7">
        <v>3</v>
      </c>
      <c r="K7">
        <v>4</v>
      </c>
      <c r="L7">
        <v>9</v>
      </c>
      <c r="M7">
        <v>7</v>
      </c>
      <c r="O7" s="1">
        <v>0.6</v>
      </c>
      <c r="P7">
        <v>2.3699999999999999E-2</v>
      </c>
      <c r="Q7">
        <v>3.04E-2</v>
      </c>
      <c r="R7">
        <v>3.0200000000000001E-2</v>
      </c>
      <c r="S7">
        <v>0.1229</v>
      </c>
      <c r="T7">
        <v>0.11409999999999999</v>
      </c>
      <c r="U7">
        <v>0.10349999999999999</v>
      </c>
      <c r="V7">
        <v>0.43049999999999999</v>
      </c>
      <c r="W7">
        <v>0.31009999999999999</v>
      </c>
      <c r="X7">
        <v>0.39439999999999997</v>
      </c>
      <c r="Y7">
        <v>7.9799999999999996E-2</v>
      </c>
      <c r="Z7">
        <v>0.1018</v>
      </c>
      <c r="AA7">
        <v>6.3700000000000007E-2</v>
      </c>
      <c r="AC7">
        <v>2</v>
      </c>
    </row>
    <row r="8" spans="1:29" x14ac:dyDescent="0.3">
      <c r="A8" s="1">
        <v>0.65</v>
      </c>
      <c r="B8">
        <v>7</v>
      </c>
      <c r="C8">
        <v>17</v>
      </c>
      <c r="D8">
        <v>13</v>
      </c>
      <c r="E8">
        <v>8</v>
      </c>
      <c r="F8">
        <v>12</v>
      </c>
      <c r="G8">
        <v>11</v>
      </c>
      <c r="H8">
        <v>2</v>
      </c>
      <c r="I8">
        <v>6</v>
      </c>
      <c r="J8">
        <v>3</v>
      </c>
      <c r="K8">
        <v>3</v>
      </c>
      <c r="L8">
        <v>10</v>
      </c>
      <c r="M8">
        <v>8</v>
      </c>
      <c r="O8" s="1">
        <v>0.65</v>
      </c>
      <c r="P8">
        <v>3.0599999999999999E-2</v>
      </c>
      <c r="Q8">
        <v>4.7800000000000002E-2</v>
      </c>
      <c r="R8">
        <v>5.7799999999999997E-2</v>
      </c>
      <c r="S8">
        <v>0.1202</v>
      </c>
      <c r="T8">
        <v>0.1095</v>
      </c>
      <c r="U8">
        <v>0.1168</v>
      </c>
      <c r="V8">
        <v>0.43049999999999999</v>
      </c>
      <c r="W8">
        <v>0.31669999999999998</v>
      </c>
      <c r="X8">
        <v>0.39090000000000003</v>
      </c>
      <c r="Y8">
        <v>7.8600000000000003E-2</v>
      </c>
      <c r="Z8">
        <v>9.7500000000000003E-2</v>
      </c>
      <c r="AA8">
        <v>6.4600000000000005E-2</v>
      </c>
      <c r="AC8">
        <v>2</v>
      </c>
    </row>
    <row r="9" spans="1:29" x14ac:dyDescent="0.3">
      <c r="A9" s="1">
        <v>0.7</v>
      </c>
      <c r="B9">
        <v>3</v>
      </c>
      <c r="C9">
        <v>21</v>
      </c>
      <c r="D9">
        <v>8</v>
      </c>
      <c r="E9">
        <v>5</v>
      </c>
      <c r="F9">
        <v>13</v>
      </c>
      <c r="G9">
        <v>8</v>
      </c>
      <c r="H9">
        <v>2</v>
      </c>
      <c r="I9">
        <v>6</v>
      </c>
      <c r="J9">
        <v>2</v>
      </c>
      <c r="K9">
        <v>2</v>
      </c>
      <c r="L9">
        <v>11</v>
      </c>
      <c r="M9">
        <v>4</v>
      </c>
      <c r="O9" s="1">
        <v>0.7</v>
      </c>
      <c r="P9">
        <v>6.9199999999999998E-2</v>
      </c>
      <c r="Q9">
        <v>4.9299999999999997E-2</v>
      </c>
      <c r="R9">
        <v>4.36E-2</v>
      </c>
      <c r="S9">
        <v>9.8000000000000004E-2</v>
      </c>
      <c r="T9">
        <v>9.8299999999999998E-2</v>
      </c>
      <c r="U9">
        <v>0.1176</v>
      </c>
      <c r="V9">
        <v>0.42930000000000001</v>
      </c>
      <c r="W9">
        <v>0.29349999999999998</v>
      </c>
      <c r="X9">
        <v>0.37890000000000001</v>
      </c>
      <c r="Y9">
        <v>7.3599999999999999E-2</v>
      </c>
      <c r="Z9">
        <v>8.5000000000000006E-2</v>
      </c>
      <c r="AA9">
        <v>6.7400000000000002E-2</v>
      </c>
      <c r="AC9">
        <v>2</v>
      </c>
    </row>
    <row r="10" spans="1:29" x14ac:dyDescent="0.3">
      <c r="A10" s="1">
        <v>0.75</v>
      </c>
      <c r="B10">
        <v>2</v>
      </c>
      <c r="C10">
        <v>13</v>
      </c>
      <c r="D10">
        <v>6</v>
      </c>
      <c r="E10">
        <v>3</v>
      </c>
      <c r="F10">
        <v>11</v>
      </c>
      <c r="G10">
        <v>8</v>
      </c>
      <c r="H10">
        <v>2</v>
      </c>
      <c r="I10">
        <v>3</v>
      </c>
      <c r="J10">
        <v>2</v>
      </c>
      <c r="K10">
        <v>2</v>
      </c>
      <c r="L10">
        <v>8</v>
      </c>
      <c r="M10">
        <v>2</v>
      </c>
      <c r="O10" s="1">
        <v>0.75</v>
      </c>
      <c r="P10">
        <v>7.0300000000000001E-2</v>
      </c>
      <c r="Q10">
        <v>3.4700000000000002E-2</v>
      </c>
      <c r="R10">
        <v>7.1599999999999997E-2</v>
      </c>
      <c r="S10">
        <v>7.2499999999999995E-2</v>
      </c>
      <c r="T10">
        <v>7.4700000000000003E-2</v>
      </c>
      <c r="U10">
        <v>0.115</v>
      </c>
      <c r="V10">
        <v>0.42749999999999999</v>
      </c>
      <c r="W10">
        <v>0.27529999999999999</v>
      </c>
      <c r="X10">
        <v>0.37890000000000001</v>
      </c>
      <c r="Y10">
        <v>7.3800000000000004E-2</v>
      </c>
      <c r="Z10">
        <v>7.3200000000000001E-2</v>
      </c>
      <c r="AA10">
        <v>5.7500000000000002E-2</v>
      </c>
      <c r="AC10">
        <v>2</v>
      </c>
    </row>
    <row r="11" spans="1:29" x14ac:dyDescent="0.3">
      <c r="A11" s="1">
        <v>0.8</v>
      </c>
      <c r="B11">
        <v>1</v>
      </c>
      <c r="C11">
        <v>13</v>
      </c>
      <c r="D11">
        <v>4</v>
      </c>
      <c r="E11">
        <v>1</v>
      </c>
      <c r="F11">
        <v>11</v>
      </c>
      <c r="G11">
        <v>5</v>
      </c>
      <c r="H11">
        <v>1</v>
      </c>
      <c r="I11">
        <v>3</v>
      </c>
      <c r="J11">
        <v>2</v>
      </c>
      <c r="K11">
        <v>1</v>
      </c>
      <c r="L11">
        <v>8</v>
      </c>
      <c r="M11">
        <v>2</v>
      </c>
      <c r="O11" s="1">
        <v>0.8</v>
      </c>
      <c r="P11">
        <v>5.7299999999999997E-2</v>
      </c>
      <c r="Q11">
        <v>4.6300000000000001E-2</v>
      </c>
      <c r="R11">
        <v>6.8599999999999994E-2</v>
      </c>
      <c r="S11">
        <v>7.8899999999999998E-2</v>
      </c>
      <c r="T11">
        <v>7.9399999999999998E-2</v>
      </c>
      <c r="U11">
        <v>0.1033</v>
      </c>
      <c r="V11">
        <v>0.41899999999999998</v>
      </c>
      <c r="W11">
        <v>0.27279999999999999</v>
      </c>
      <c r="X11">
        <v>0.37730000000000002</v>
      </c>
      <c r="Y11">
        <v>6.7299999999999999E-2</v>
      </c>
      <c r="Z11">
        <v>4.58E-2</v>
      </c>
      <c r="AA11">
        <v>5.7799999999999997E-2</v>
      </c>
      <c r="AC11">
        <v>2</v>
      </c>
    </row>
    <row r="12" spans="1:29" x14ac:dyDescent="0.3">
      <c r="A12" s="1">
        <v>0.85</v>
      </c>
      <c r="B12">
        <v>1</v>
      </c>
      <c r="C12">
        <v>6</v>
      </c>
      <c r="D12">
        <v>3</v>
      </c>
      <c r="E12">
        <v>1</v>
      </c>
      <c r="F12">
        <v>8</v>
      </c>
      <c r="G12">
        <v>4</v>
      </c>
      <c r="H12">
        <v>1</v>
      </c>
      <c r="I12">
        <v>2</v>
      </c>
      <c r="J12">
        <v>2</v>
      </c>
      <c r="K12">
        <v>1</v>
      </c>
      <c r="L12">
        <v>4</v>
      </c>
      <c r="M12">
        <v>2</v>
      </c>
      <c r="O12" s="1">
        <v>0.85</v>
      </c>
      <c r="P12">
        <v>6.3200000000000006E-2</v>
      </c>
      <c r="Q12">
        <v>4.5100000000000001E-2</v>
      </c>
      <c r="R12">
        <v>5.9900000000000002E-2</v>
      </c>
      <c r="S12">
        <v>8.0399999999999999E-2</v>
      </c>
      <c r="T12">
        <v>7.8600000000000003E-2</v>
      </c>
      <c r="U12">
        <v>8.9800000000000005E-2</v>
      </c>
      <c r="V12">
        <v>0.41899999999999998</v>
      </c>
      <c r="W12">
        <v>0.26019999999999999</v>
      </c>
      <c r="X12">
        <v>0.3755</v>
      </c>
      <c r="Y12">
        <v>6.7299999999999999E-2</v>
      </c>
      <c r="Z12">
        <v>4.48E-2</v>
      </c>
      <c r="AA12">
        <v>5.8099999999999999E-2</v>
      </c>
      <c r="AC12">
        <v>2</v>
      </c>
    </row>
    <row r="13" spans="1:29" x14ac:dyDescent="0.3">
      <c r="A13" s="1">
        <v>0.9</v>
      </c>
      <c r="B13">
        <v>1</v>
      </c>
      <c r="C13">
        <v>4</v>
      </c>
      <c r="D13">
        <v>1</v>
      </c>
      <c r="E13">
        <v>1</v>
      </c>
      <c r="F13">
        <v>5</v>
      </c>
      <c r="G13">
        <v>2</v>
      </c>
      <c r="H13">
        <v>1</v>
      </c>
      <c r="I13">
        <v>2</v>
      </c>
      <c r="J13">
        <v>2</v>
      </c>
      <c r="K13">
        <v>1</v>
      </c>
      <c r="L13">
        <v>2</v>
      </c>
      <c r="M13">
        <v>1</v>
      </c>
      <c r="O13" s="1">
        <v>0.9</v>
      </c>
      <c r="P13">
        <v>6.3E-2</v>
      </c>
      <c r="Q13">
        <v>4.0300000000000002E-2</v>
      </c>
      <c r="R13">
        <v>4.8599999999999997E-2</v>
      </c>
      <c r="S13">
        <v>8.0299999999999996E-2</v>
      </c>
      <c r="T13">
        <v>6.8599999999999994E-2</v>
      </c>
      <c r="U13">
        <v>7.6700000000000004E-2</v>
      </c>
      <c r="V13">
        <v>0.41899999999999998</v>
      </c>
      <c r="W13">
        <v>0.2591</v>
      </c>
      <c r="X13">
        <v>0.3755</v>
      </c>
      <c r="Y13">
        <v>6.6199999999999995E-2</v>
      </c>
      <c r="Z13">
        <v>3.7999999999999999E-2</v>
      </c>
      <c r="AA13">
        <v>5.0500000000000003E-2</v>
      </c>
      <c r="AC13">
        <v>2</v>
      </c>
    </row>
    <row r="14" spans="1:29" x14ac:dyDescent="0.3">
      <c r="A14" s="1">
        <v>0.95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2</v>
      </c>
      <c r="J14">
        <v>1</v>
      </c>
      <c r="K14">
        <v>1</v>
      </c>
      <c r="L14">
        <v>1</v>
      </c>
      <c r="M14">
        <v>1</v>
      </c>
      <c r="O14" s="1">
        <v>0.95</v>
      </c>
      <c r="P14">
        <v>6.25E-2</v>
      </c>
      <c r="Q14">
        <v>2.64E-2</v>
      </c>
      <c r="R14">
        <v>4.7199999999999999E-2</v>
      </c>
      <c r="S14">
        <v>7.9299999999999995E-2</v>
      </c>
      <c r="T14">
        <v>3.8399999999999997E-2</v>
      </c>
      <c r="U14">
        <v>6.4199999999999993E-2</v>
      </c>
      <c r="V14">
        <v>0.41899999999999998</v>
      </c>
      <c r="W14">
        <v>0.25779999999999997</v>
      </c>
      <c r="X14">
        <v>0.36330000000000001</v>
      </c>
      <c r="Y14">
        <v>6.4699999999999994E-2</v>
      </c>
      <c r="Z14">
        <v>3.2599999999999997E-2</v>
      </c>
      <c r="AA14">
        <v>5.0500000000000003E-2</v>
      </c>
      <c r="AC14">
        <v>2</v>
      </c>
    </row>
    <row r="15" spans="1:29" x14ac:dyDescent="0.3">
      <c r="A15" s="1">
        <v>0.99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O15" s="1">
        <v>0.99</v>
      </c>
      <c r="P15">
        <v>6.2199999999999998E-2</v>
      </c>
      <c r="Q15">
        <v>2.52E-2</v>
      </c>
      <c r="R15">
        <v>4.6100000000000002E-2</v>
      </c>
      <c r="S15">
        <v>7.9000000000000001E-2</v>
      </c>
      <c r="T15">
        <v>3.6499999999999998E-2</v>
      </c>
      <c r="U15">
        <v>6.0999999999999999E-2</v>
      </c>
      <c r="V15">
        <v>0.41899999999999998</v>
      </c>
      <c r="W15">
        <v>0.24879999999999999</v>
      </c>
      <c r="X15">
        <v>0.36330000000000001</v>
      </c>
      <c r="Y15">
        <v>6.3700000000000007E-2</v>
      </c>
      <c r="Z15">
        <v>3.2099999999999997E-2</v>
      </c>
      <c r="AA15">
        <v>4.8800000000000003E-2</v>
      </c>
      <c r="AC15">
        <v>2</v>
      </c>
    </row>
    <row r="18" spans="1:29" x14ac:dyDescent="0.3">
      <c r="A18" t="s">
        <v>16</v>
      </c>
    </row>
    <row r="19" spans="1:29" x14ac:dyDescent="0.3">
      <c r="A19" t="s">
        <v>1</v>
      </c>
      <c r="O19" t="s">
        <v>2</v>
      </c>
    </row>
    <row r="20" spans="1:29" x14ac:dyDescent="0.3">
      <c r="A20" t="s">
        <v>3</v>
      </c>
      <c r="B20" t="s">
        <v>4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H20" t="s">
        <v>10</v>
      </c>
      <c r="I20" t="s">
        <v>11</v>
      </c>
      <c r="J20" t="s">
        <v>12</v>
      </c>
      <c r="K20" t="s">
        <v>13</v>
      </c>
      <c r="L20" t="s">
        <v>14</v>
      </c>
      <c r="M20" t="s">
        <v>15</v>
      </c>
      <c r="O20" t="s">
        <v>3</v>
      </c>
      <c r="P20" t="s">
        <v>4</v>
      </c>
      <c r="Q20" t="s">
        <v>5</v>
      </c>
      <c r="R20" t="s">
        <v>6</v>
      </c>
      <c r="S20" t="s">
        <v>7</v>
      </c>
      <c r="T20" t="s">
        <v>8</v>
      </c>
      <c r="U20" t="s">
        <v>9</v>
      </c>
      <c r="V20" t="s">
        <v>10</v>
      </c>
      <c r="W20" t="s">
        <v>11</v>
      </c>
      <c r="X20" t="s">
        <v>12</v>
      </c>
      <c r="Y20" t="s">
        <v>13</v>
      </c>
      <c r="Z20" t="s">
        <v>14</v>
      </c>
      <c r="AA20" t="s">
        <v>15</v>
      </c>
    </row>
    <row r="21" spans="1:29" x14ac:dyDescent="0.3">
      <c r="A21" s="1">
        <v>0.3</v>
      </c>
      <c r="B21">
        <v>6</v>
      </c>
      <c r="C21">
        <v>1</v>
      </c>
      <c r="D21">
        <v>5</v>
      </c>
      <c r="E21">
        <v>10</v>
      </c>
      <c r="F21">
        <v>4</v>
      </c>
      <c r="G21">
        <v>9</v>
      </c>
      <c r="H21">
        <v>6</v>
      </c>
      <c r="I21">
        <v>3</v>
      </c>
      <c r="J21">
        <v>6</v>
      </c>
      <c r="K21">
        <v>3</v>
      </c>
      <c r="L21">
        <v>4</v>
      </c>
      <c r="M21">
        <v>3</v>
      </c>
      <c r="O21" s="1">
        <v>0.3</v>
      </c>
      <c r="P21">
        <v>2.7000000000000001E-3</v>
      </c>
      <c r="Q21" s="4">
        <v>-1.6999999999999999E-3</v>
      </c>
      <c r="R21" s="4">
        <v>3.44E-2</v>
      </c>
      <c r="S21">
        <v>0.14949999999999999</v>
      </c>
      <c r="T21">
        <v>2.3E-2</v>
      </c>
      <c r="U21">
        <v>0.13200000000000001</v>
      </c>
      <c r="V21">
        <v>0.44259999999999999</v>
      </c>
      <c r="W21">
        <v>0.2792</v>
      </c>
      <c r="X21">
        <v>0.4163</v>
      </c>
      <c r="Y21">
        <v>7.5700000000000003E-2</v>
      </c>
      <c r="Z21">
        <v>8.5300000000000001E-2</v>
      </c>
      <c r="AA21">
        <v>8.3099999999999993E-2</v>
      </c>
      <c r="AC21">
        <v>3</v>
      </c>
    </row>
    <row r="22" spans="1:29" x14ac:dyDescent="0.3">
      <c r="A22" s="1">
        <v>0.4</v>
      </c>
      <c r="B22">
        <v>7</v>
      </c>
      <c r="C22">
        <v>1</v>
      </c>
      <c r="D22">
        <v>6</v>
      </c>
      <c r="E22">
        <v>5</v>
      </c>
      <c r="F22">
        <v>5</v>
      </c>
      <c r="G22">
        <v>7</v>
      </c>
      <c r="H22">
        <v>6</v>
      </c>
      <c r="I22">
        <v>3</v>
      </c>
      <c r="J22">
        <v>6</v>
      </c>
      <c r="K22">
        <v>4</v>
      </c>
      <c r="L22">
        <v>4</v>
      </c>
      <c r="M22">
        <v>3</v>
      </c>
      <c r="O22" s="1">
        <v>0.4</v>
      </c>
      <c r="P22">
        <v>4.4000000000000003E-3</v>
      </c>
      <c r="Q22" s="4">
        <v>-1.6999999999999999E-3</v>
      </c>
      <c r="R22">
        <v>3.4299999999999997E-2</v>
      </c>
      <c r="S22">
        <v>0.1037</v>
      </c>
      <c r="T22">
        <v>4.2299999999999997E-2</v>
      </c>
      <c r="U22">
        <v>0.12959999999999999</v>
      </c>
      <c r="V22">
        <v>0.44019999999999998</v>
      </c>
      <c r="W22">
        <v>0.3049</v>
      </c>
      <c r="X22">
        <v>0.41539999999999999</v>
      </c>
      <c r="Y22">
        <v>6.3500000000000001E-2</v>
      </c>
      <c r="Z22">
        <v>8.5300000000000001E-2</v>
      </c>
      <c r="AA22">
        <v>8.6199999999999999E-2</v>
      </c>
      <c r="AC22">
        <v>3</v>
      </c>
    </row>
    <row r="23" spans="1:29" x14ac:dyDescent="0.3">
      <c r="A23" s="1">
        <v>0.5</v>
      </c>
      <c r="B23">
        <v>6</v>
      </c>
      <c r="C23">
        <v>2</v>
      </c>
      <c r="D23">
        <v>7</v>
      </c>
      <c r="E23">
        <v>5</v>
      </c>
      <c r="F23">
        <v>7</v>
      </c>
      <c r="G23">
        <v>5</v>
      </c>
      <c r="H23">
        <v>2</v>
      </c>
      <c r="I23">
        <v>4</v>
      </c>
      <c r="J23">
        <v>4</v>
      </c>
      <c r="K23">
        <v>3</v>
      </c>
      <c r="L23">
        <v>4</v>
      </c>
      <c r="M23">
        <v>3</v>
      </c>
      <c r="O23" s="1">
        <v>0.5</v>
      </c>
      <c r="P23">
        <v>4.0599999999999997E-2</v>
      </c>
      <c r="Q23">
        <v>-4.0000000000000002E-4</v>
      </c>
      <c r="R23">
        <v>-8.9999999999999998E-4</v>
      </c>
      <c r="S23">
        <v>0.12790000000000001</v>
      </c>
      <c r="T23">
        <v>7.1599999999999997E-2</v>
      </c>
      <c r="U23">
        <v>0.1163</v>
      </c>
      <c r="V23">
        <v>0.41710000000000003</v>
      </c>
      <c r="W23">
        <v>0.27850000000000003</v>
      </c>
      <c r="X23">
        <v>0.43369999999999997</v>
      </c>
      <c r="Y23">
        <v>6.9199999999999998E-2</v>
      </c>
      <c r="Z23">
        <v>9.2200000000000004E-2</v>
      </c>
      <c r="AA23">
        <v>7.8E-2</v>
      </c>
      <c r="AC23">
        <v>3</v>
      </c>
    </row>
    <row r="24" spans="1:29" x14ac:dyDescent="0.3">
      <c r="A24" s="1">
        <v>0.6</v>
      </c>
      <c r="B24">
        <v>5</v>
      </c>
      <c r="C24">
        <v>6</v>
      </c>
      <c r="D24">
        <v>7</v>
      </c>
      <c r="E24">
        <v>5</v>
      </c>
      <c r="F24">
        <v>9</v>
      </c>
      <c r="G24">
        <v>6</v>
      </c>
      <c r="H24">
        <v>1</v>
      </c>
      <c r="I24">
        <v>6</v>
      </c>
      <c r="J24">
        <v>2</v>
      </c>
      <c r="K24">
        <v>2</v>
      </c>
      <c r="L24">
        <v>3</v>
      </c>
      <c r="M24">
        <v>3</v>
      </c>
      <c r="O24" s="1">
        <v>0.6</v>
      </c>
      <c r="P24">
        <v>7.4000000000000003E-3</v>
      </c>
      <c r="Q24">
        <v>3.1300000000000001E-2</v>
      </c>
      <c r="R24">
        <v>4.8500000000000001E-2</v>
      </c>
      <c r="S24">
        <v>0.111</v>
      </c>
      <c r="T24">
        <v>0.1086</v>
      </c>
      <c r="U24">
        <v>0.1295</v>
      </c>
      <c r="V24">
        <v>0.4259</v>
      </c>
      <c r="W24">
        <v>0.2989</v>
      </c>
      <c r="X24">
        <v>0.38529999999999998</v>
      </c>
      <c r="Y24">
        <v>6.7699999999999996E-2</v>
      </c>
      <c r="Z24">
        <v>7.5200000000000003E-2</v>
      </c>
      <c r="AA24">
        <v>6.4000000000000001E-2</v>
      </c>
      <c r="AC24">
        <v>3</v>
      </c>
    </row>
    <row r="25" spans="1:29" x14ac:dyDescent="0.3">
      <c r="A25" s="1">
        <v>0.65</v>
      </c>
      <c r="B25">
        <v>4</v>
      </c>
      <c r="C25">
        <v>7</v>
      </c>
      <c r="D25">
        <v>7</v>
      </c>
      <c r="E25">
        <v>5</v>
      </c>
      <c r="F25">
        <v>6</v>
      </c>
      <c r="G25">
        <v>6</v>
      </c>
      <c r="H25">
        <v>1</v>
      </c>
      <c r="I25">
        <v>5</v>
      </c>
      <c r="J25">
        <v>2</v>
      </c>
      <c r="K25">
        <v>1</v>
      </c>
      <c r="L25">
        <v>4</v>
      </c>
      <c r="M25">
        <v>5</v>
      </c>
      <c r="O25" s="1">
        <v>0.65</v>
      </c>
      <c r="P25">
        <v>6.0499999999999998E-2</v>
      </c>
      <c r="Q25">
        <v>3.1E-2</v>
      </c>
      <c r="R25">
        <v>3.7600000000000001E-2</v>
      </c>
      <c r="S25">
        <v>0.109</v>
      </c>
      <c r="T25">
        <v>8.6800000000000002E-2</v>
      </c>
      <c r="U25">
        <v>0.1013</v>
      </c>
      <c r="V25">
        <v>0.4259</v>
      </c>
      <c r="W25">
        <v>0.30959999999999999</v>
      </c>
      <c r="X25">
        <v>0.38169999999999998</v>
      </c>
      <c r="Y25">
        <v>6.7400000000000002E-2</v>
      </c>
      <c r="Z25">
        <v>7.2999999999999995E-2</v>
      </c>
      <c r="AA25">
        <v>5.9700000000000003E-2</v>
      </c>
      <c r="AC25">
        <v>3</v>
      </c>
    </row>
    <row r="26" spans="1:29" x14ac:dyDescent="0.3">
      <c r="A26" s="1">
        <v>0.7</v>
      </c>
      <c r="B26">
        <v>2</v>
      </c>
      <c r="C26">
        <v>8</v>
      </c>
      <c r="D26">
        <v>5</v>
      </c>
      <c r="E26">
        <v>4</v>
      </c>
      <c r="F26">
        <v>5</v>
      </c>
      <c r="G26">
        <v>5</v>
      </c>
      <c r="H26">
        <v>1</v>
      </c>
      <c r="I26">
        <v>4</v>
      </c>
      <c r="J26">
        <v>1</v>
      </c>
      <c r="K26">
        <v>1</v>
      </c>
      <c r="L26">
        <v>3</v>
      </c>
      <c r="M26">
        <v>2</v>
      </c>
      <c r="O26" s="1">
        <v>0.7</v>
      </c>
      <c r="P26">
        <v>6.6699999999999995E-2</v>
      </c>
      <c r="Q26">
        <v>9.4000000000000004E-3</v>
      </c>
      <c r="R26">
        <v>6.0600000000000001E-2</v>
      </c>
      <c r="S26">
        <v>9.4500000000000001E-2</v>
      </c>
      <c r="T26">
        <v>8.43E-2</v>
      </c>
      <c r="U26">
        <v>0.10340000000000001</v>
      </c>
      <c r="V26">
        <v>0.4249</v>
      </c>
      <c r="W26">
        <v>0.30459999999999998</v>
      </c>
      <c r="X26">
        <v>0.37090000000000001</v>
      </c>
      <c r="Y26">
        <v>6.7799999999999999E-2</v>
      </c>
      <c r="Z26">
        <v>6.2100000000000002E-2</v>
      </c>
      <c r="AA26">
        <v>5.5599999999999997E-2</v>
      </c>
      <c r="AC26">
        <v>3</v>
      </c>
    </row>
    <row r="27" spans="1:29" x14ac:dyDescent="0.3">
      <c r="A27" s="1">
        <v>0.75</v>
      </c>
      <c r="B27">
        <v>2</v>
      </c>
      <c r="C27">
        <v>7</v>
      </c>
      <c r="D27">
        <v>4</v>
      </c>
      <c r="E27">
        <v>2</v>
      </c>
      <c r="F27">
        <v>5</v>
      </c>
      <c r="G27">
        <v>5</v>
      </c>
      <c r="H27">
        <v>1</v>
      </c>
      <c r="I27">
        <v>2</v>
      </c>
      <c r="J27">
        <v>1</v>
      </c>
      <c r="K27">
        <v>1</v>
      </c>
      <c r="L27">
        <v>4</v>
      </c>
      <c r="M27">
        <v>1</v>
      </c>
      <c r="O27" s="1">
        <v>0.75</v>
      </c>
      <c r="P27">
        <v>7.0300000000000001E-2</v>
      </c>
      <c r="Q27">
        <v>1.41E-2</v>
      </c>
      <c r="R27">
        <v>6.4600000000000005E-2</v>
      </c>
      <c r="S27">
        <v>9.2799999999999994E-2</v>
      </c>
      <c r="T27">
        <v>8.9200000000000002E-2</v>
      </c>
      <c r="U27">
        <v>0.1014</v>
      </c>
      <c r="V27">
        <v>0.42330000000000001</v>
      </c>
      <c r="W27">
        <v>0.26840000000000003</v>
      </c>
      <c r="X27">
        <v>0.37090000000000001</v>
      </c>
      <c r="Y27">
        <v>6.83E-2</v>
      </c>
      <c r="Z27">
        <v>6.6000000000000003E-2</v>
      </c>
      <c r="AA27">
        <v>5.16E-2</v>
      </c>
      <c r="AC27">
        <v>3</v>
      </c>
    </row>
    <row r="28" spans="1:29" x14ac:dyDescent="0.3">
      <c r="A28" s="1">
        <v>0.8</v>
      </c>
      <c r="B28">
        <v>1</v>
      </c>
      <c r="C28">
        <v>7</v>
      </c>
      <c r="D28">
        <v>3</v>
      </c>
      <c r="E28">
        <v>1</v>
      </c>
      <c r="F28">
        <v>6</v>
      </c>
      <c r="G28">
        <v>4</v>
      </c>
      <c r="H28">
        <v>1</v>
      </c>
      <c r="I28">
        <v>2</v>
      </c>
      <c r="J28">
        <v>1</v>
      </c>
      <c r="K28">
        <v>1</v>
      </c>
      <c r="L28">
        <v>5</v>
      </c>
      <c r="M28">
        <v>1</v>
      </c>
      <c r="O28" s="1">
        <v>0.8</v>
      </c>
      <c r="P28">
        <v>5.7299999999999997E-2</v>
      </c>
      <c r="Q28">
        <v>2.8299999999999999E-2</v>
      </c>
      <c r="R28">
        <v>6.5000000000000002E-2</v>
      </c>
      <c r="S28">
        <v>7.8899999999999998E-2</v>
      </c>
      <c r="T28">
        <v>6.9099999999999995E-2</v>
      </c>
      <c r="U28">
        <v>9.9099999999999994E-2</v>
      </c>
      <c r="V28">
        <v>0.41899999999999998</v>
      </c>
      <c r="W28">
        <v>0.26590000000000003</v>
      </c>
      <c r="X28">
        <v>0.36940000000000001</v>
      </c>
      <c r="Y28">
        <v>6.7299999999999999E-2</v>
      </c>
      <c r="Z28">
        <v>4.1700000000000001E-2</v>
      </c>
      <c r="AA28">
        <v>5.1900000000000002E-2</v>
      </c>
      <c r="AC28">
        <v>3</v>
      </c>
    </row>
    <row r="29" spans="1:29" x14ac:dyDescent="0.3">
      <c r="A29" s="1">
        <v>0.85</v>
      </c>
      <c r="B29">
        <v>1</v>
      </c>
      <c r="C29">
        <v>4</v>
      </c>
      <c r="D29">
        <v>2</v>
      </c>
      <c r="E29">
        <v>1</v>
      </c>
      <c r="F29">
        <v>5</v>
      </c>
      <c r="G29">
        <v>3</v>
      </c>
      <c r="H29">
        <v>1</v>
      </c>
      <c r="I29">
        <v>1</v>
      </c>
      <c r="J29">
        <v>1</v>
      </c>
      <c r="K29">
        <v>1</v>
      </c>
      <c r="L29">
        <v>2</v>
      </c>
      <c r="M29">
        <v>1</v>
      </c>
      <c r="O29" s="1">
        <v>0.85</v>
      </c>
      <c r="P29">
        <v>6.3200000000000006E-2</v>
      </c>
      <c r="Q29">
        <v>0.04</v>
      </c>
      <c r="R29">
        <v>5.6500000000000002E-2</v>
      </c>
      <c r="S29">
        <v>8.0399999999999999E-2</v>
      </c>
      <c r="T29">
        <v>6.9199999999999998E-2</v>
      </c>
      <c r="U29">
        <v>8.5699999999999998E-2</v>
      </c>
      <c r="V29">
        <v>0.41899999999999998</v>
      </c>
      <c r="W29">
        <v>0.25409999999999999</v>
      </c>
      <c r="X29">
        <v>0.36770000000000003</v>
      </c>
      <c r="Y29">
        <v>6.7299999999999999E-2</v>
      </c>
      <c r="Z29">
        <v>3.6999999999999998E-2</v>
      </c>
      <c r="AA29">
        <v>5.2299999999999999E-2</v>
      </c>
      <c r="AC29">
        <v>3</v>
      </c>
    </row>
    <row r="30" spans="1:29" x14ac:dyDescent="0.3">
      <c r="A30" s="1">
        <v>0.9</v>
      </c>
      <c r="B30">
        <v>1</v>
      </c>
      <c r="C30">
        <v>3</v>
      </c>
      <c r="D30">
        <v>1</v>
      </c>
      <c r="E30">
        <v>1</v>
      </c>
      <c r="F30">
        <v>4</v>
      </c>
      <c r="G30">
        <v>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O30" s="1">
        <v>0.9</v>
      </c>
      <c r="P30">
        <v>6.3E-2</v>
      </c>
      <c r="Q30">
        <v>3.7900000000000003E-2</v>
      </c>
      <c r="R30">
        <v>4.8599999999999997E-2</v>
      </c>
      <c r="S30">
        <v>8.0299999999999996E-2</v>
      </c>
      <c r="T30">
        <v>6.5799999999999997E-2</v>
      </c>
      <c r="U30">
        <v>7.6700000000000004E-2</v>
      </c>
      <c r="V30">
        <v>0.41899999999999998</v>
      </c>
      <c r="W30">
        <v>0.253</v>
      </c>
      <c r="X30">
        <v>0.36770000000000003</v>
      </c>
      <c r="Y30">
        <v>6.6199999999999995E-2</v>
      </c>
      <c r="Z30">
        <v>3.39E-2</v>
      </c>
      <c r="AA30">
        <v>5.0500000000000003E-2</v>
      </c>
      <c r="AC30">
        <v>3</v>
      </c>
    </row>
    <row r="31" spans="1:29" x14ac:dyDescent="0.3">
      <c r="A31" s="1">
        <v>0.95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O31" s="1">
        <v>0.95</v>
      </c>
      <c r="P31">
        <v>6.25E-2</v>
      </c>
      <c r="Q31">
        <v>2.64E-2</v>
      </c>
      <c r="R31">
        <v>4.7199999999999999E-2</v>
      </c>
      <c r="S31">
        <v>7.9299999999999995E-2</v>
      </c>
      <c r="T31">
        <v>3.8399999999999997E-2</v>
      </c>
      <c r="U31">
        <v>6.4199999999999993E-2</v>
      </c>
      <c r="V31">
        <v>0.41899999999999998</v>
      </c>
      <c r="W31">
        <v>0.25180000000000002</v>
      </c>
      <c r="X31">
        <v>0.36330000000000001</v>
      </c>
      <c r="Y31">
        <v>6.4699999999999994E-2</v>
      </c>
      <c r="Z31">
        <v>3.2599999999999997E-2</v>
      </c>
      <c r="AA31">
        <v>5.0500000000000003E-2</v>
      </c>
      <c r="AC31">
        <v>3</v>
      </c>
    </row>
    <row r="32" spans="1:29" x14ac:dyDescent="0.3">
      <c r="A32" s="1">
        <v>0.99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O32" s="1">
        <v>0.99</v>
      </c>
      <c r="P32">
        <v>6.2199999999999998E-2</v>
      </c>
      <c r="Q32">
        <v>2.52E-2</v>
      </c>
      <c r="R32">
        <v>4.6100000000000002E-2</v>
      </c>
      <c r="S32">
        <v>7.9000000000000001E-2</v>
      </c>
      <c r="T32">
        <v>3.6499999999999998E-2</v>
      </c>
      <c r="U32">
        <v>6.0999999999999999E-2</v>
      </c>
      <c r="V32">
        <v>0.41899999999999998</v>
      </c>
      <c r="W32">
        <v>0.24879999999999999</v>
      </c>
      <c r="X32">
        <v>0.36330000000000001</v>
      </c>
      <c r="Y32">
        <v>6.3700000000000007E-2</v>
      </c>
      <c r="Z32">
        <v>3.2099999999999997E-2</v>
      </c>
      <c r="AA32">
        <v>4.8800000000000003E-2</v>
      </c>
      <c r="AC32">
        <v>3</v>
      </c>
    </row>
    <row r="35" spans="1:29" x14ac:dyDescent="0.3">
      <c r="A35" t="s">
        <v>17</v>
      </c>
    </row>
    <row r="36" spans="1:29" x14ac:dyDescent="0.3">
      <c r="A36" t="s">
        <v>1</v>
      </c>
      <c r="O36" t="s">
        <v>2</v>
      </c>
    </row>
    <row r="37" spans="1:29" x14ac:dyDescent="0.3">
      <c r="A37" t="s">
        <v>3</v>
      </c>
      <c r="B37" t="s">
        <v>4</v>
      </c>
      <c r="C37" t="s">
        <v>5</v>
      </c>
      <c r="D37" t="s">
        <v>6</v>
      </c>
      <c r="E37" t="s">
        <v>7</v>
      </c>
      <c r="F37" t="s">
        <v>8</v>
      </c>
      <c r="G37" t="s">
        <v>9</v>
      </c>
      <c r="H37" t="s">
        <v>10</v>
      </c>
      <c r="I37" t="s">
        <v>11</v>
      </c>
      <c r="J37" t="s">
        <v>12</v>
      </c>
      <c r="K37" t="s">
        <v>13</v>
      </c>
      <c r="L37" t="s">
        <v>14</v>
      </c>
      <c r="M37" t="s">
        <v>15</v>
      </c>
      <c r="O37" t="s">
        <v>3</v>
      </c>
      <c r="P37" t="s">
        <v>4</v>
      </c>
      <c r="Q37" t="s">
        <v>5</v>
      </c>
      <c r="R37" t="s">
        <v>6</v>
      </c>
      <c r="S37" t="s">
        <v>7</v>
      </c>
      <c r="T37" t="s">
        <v>8</v>
      </c>
      <c r="U37" t="s">
        <v>9</v>
      </c>
      <c r="V37" t="s">
        <v>10</v>
      </c>
      <c r="W37" t="s">
        <v>11</v>
      </c>
      <c r="X37" t="s">
        <v>12</v>
      </c>
      <c r="Y37" t="s">
        <v>13</v>
      </c>
      <c r="Z37" t="s">
        <v>14</v>
      </c>
      <c r="AA37" t="s">
        <v>15</v>
      </c>
    </row>
    <row r="38" spans="1:29" x14ac:dyDescent="0.3">
      <c r="A38" s="1">
        <v>0.3</v>
      </c>
      <c r="B38">
        <v>1</v>
      </c>
      <c r="C38">
        <v>0</v>
      </c>
      <c r="D38">
        <v>0</v>
      </c>
      <c r="E38">
        <v>5</v>
      </c>
      <c r="F38">
        <v>2</v>
      </c>
      <c r="G38">
        <v>4</v>
      </c>
      <c r="H38">
        <v>2</v>
      </c>
      <c r="I38">
        <v>3</v>
      </c>
      <c r="J38">
        <v>2</v>
      </c>
      <c r="K38">
        <v>3</v>
      </c>
      <c r="L38">
        <v>2</v>
      </c>
      <c r="M38">
        <v>3</v>
      </c>
      <c r="O38" s="1">
        <v>0.3</v>
      </c>
      <c r="P38" s="5">
        <v>-1.9199999999999998E-2</v>
      </c>
      <c r="Q38" s="5">
        <v>-1</v>
      </c>
      <c r="R38" s="5">
        <v>-1</v>
      </c>
      <c r="S38" s="5">
        <v>0.10680000000000001</v>
      </c>
      <c r="T38" s="5">
        <v>1.5599999999999999E-2</v>
      </c>
      <c r="U38" s="5">
        <v>7.3499999999999996E-2</v>
      </c>
      <c r="V38" s="5">
        <v>0.43030000000000002</v>
      </c>
      <c r="W38" s="5">
        <v>0.2235</v>
      </c>
      <c r="X38" s="5">
        <v>0.41489999999999999</v>
      </c>
      <c r="Y38" s="5">
        <v>7.6399999999999996E-2</v>
      </c>
      <c r="Z38" s="5">
        <v>0.06</v>
      </c>
      <c r="AA38" s="5">
        <v>8.3299999999999999E-2</v>
      </c>
      <c r="AC38">
        <v>5</v>
      </c>
    </row>
    <row r="39" spans="1:29" x14ac:dyDescent="0.3">
      <c r="A39" s="1">
        <v>0.4</v>
      </c>
      <c r="B39">
        <v>1</v>
      </c>
      <c r="C39">
        <v>0</v>
      </c>
      <c r="D39">
        <v>1</v>
      </c>
      <c r="E39">
        <v>2</v>
      </c>
      <c r="F39">
        <v>2</v>
      </c>
      <c r="G39">
        <v>3</v>
      </c>
      <c r="H39">
        <v>2</v>
      </c>
      <c r="I39">
        <v>2</v>
      </c>
      <c r="J39">
        <v>2</v>
      </c>
      <c r="K39">
        <v>2</v>
      </c>
      <c r="L39">
        <v>2</v>
      </c>
      <c r="M39">
        <v>3</v>
      </c>
      <c r="O39" s="1">
        <v>0.4</v>
      </c>
      <c r="P39" s="5">
        <v>-6.1999999999999998E-3</v>
      </c>
      <c r="Q39" s="5">
        <v>-1</v>
      </c>
      <c r="R39" s="5">
        <v>-8.6999999999999994E-3</v>
      </c>
      <c r="S39" s="5">
        <v>7.3800000000000004E-2</v>
      </c>
      <c r="T39" s="5">
        <v>3.39E-2</v>
      </c>
      <c r="U39" s="5">
        <v>8.5500000000000007E-2</v>
      </c>
      <c r="V39" s="5">
        <v>0.44929999999999998</v>
      </c>
      <c r="W39" s="5">
        <v>0.29249999999999998</v>
      </c>
      <c r="X39" s="5">
        <v>0.42359999999999998</v>
      </c>
      <c r="Y39" s="5">
        <v>8.43E-2</v>
      </c>
      <c r="Z39" s="5">
        <v>0.06</v>
      </c>
      <c r="AA39" s="5">
        <v>8.6400000000000005E-2</v>
      </c>
      <c r="AC39">
        <v>5</v>
      </c>
    </row>
    <row r="40" spans="1:29" x14ac:dyDescent="0.3">
      <c r="A40" s="1">
        <v>0.5</v>
      </c>
      <c r="B40">
        <v>3</v>
      </c>
      <c r="C40">
        <v>0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3</v>
      </c>
      <c r="K40">
        <v>2</v>
      </c>
      <c r="L40">
        <v>3</v>
      </c>
      <c r="M40">
        <v>3</v>
      </c>
      <c r="O40" s="1">
        <v>0.5</v>
      </c>
      <c r="P40" s="5">
        <v>-3.3799999999999997E-2</v>
      </c>
      <c r="Q40" s="5">
        <v>-1</v>
      </c>
      <c r="R40" s="5">
        <v>-2.8999999999999998E-3</v>
      </c>
      <c r="S40" s="5">
        <v>9.4799999999999995E-2</v>
      </c>
      <c r="T40" s="5">
        <v>5.6899999999999999E-2</v>
      </c>
      <c r="U40" s="5">
        <v>8.4699999999999998E-2</v>
      </c>
      <c r="V40" s="5">
        <v>0.43269999999999997</v>
      </c>
      <c r="W40" s="5">
        <v>0.29709999999999998</v>
      </c>
      <c r="X40" s="5">
        <v>0.42280000000000001</v>
      </c>
      <c r="Y40" s="5">
        <v>9.7699999999999995E-2</v>
      </c>
      <c r="Z40" s="5">
        <v>8.0500000000000002E-2</v>
      </c>
      <c r="AA40" s="5">
        <v>7.8899999999999998E-2</v>
      </c>
      <c r="AC40">
        <v>5</v>
      </c>
    </row>
    <row r="41" spans="1:29" x14ac:dyDescent="0.3">
      <c r="A41" s="1">
        <v>0.6</v>
      </c>
      <c r="B41">
        <v>1</v>
      </c>
      <c r="C41">
        <v>1</v>
      </c>
      <c r="D41">
        <v>3</v>
      </c>
      <c r="E41">
        <v>1</v>
      </c>
      <c r="F41">
        <v>5</v>
      </c>
      <c r="G41">
        <v>2</v>
      </c>
      <c r="H41">
        <v>1</v>
      </c>
      <c r="I41">
        <v>2</v>
      </c>
      <c r="J41">
        <v>3</v>
      </c>
      <c r="K41">
        <v>1</v>
      </c>
      <c r="L41">
        <v>3</v>
      </c>
      <c r="M41">
        <v>1</v>
      </c>
      <c r="O41" s="1">
        <v>0.6</v>
      </c>
      <c r="P41" s="5">
        <v>3.5000000000000003E-2</v>
      </c>
      <c r="Q41" s="5">
        <v>-3.0999999999999999E-3</v>
      </c>
      <c r="R41" s="5">
        <v>-2.8E-3</v>
      </c>
      <c r="S41" s="5">
        <v>9.4200000000000006E-2</v>
      </c>
      <c r="T41" s="5">
        <v>7.3499999999999996E-2</v>
      </c>
      <c r="U41" s="5">
        <v>9.9299999999999999E-2</v>
      </c>
      <c r="V41" s="5">
        <v>0.42680000000000001</v>
      </c>
      <c r="W41" s="5">
        <v>0.2989</v>
      </c>
      <c r="X41" s="5">
        <v>0.41239999999999999</v>
      </c>
      <c r="Y41" s="5">
        <v>6.9400000000000003E-2</v>
      </c>
      <c r="Z41" s="5">
        <v>7.5700000000000003E-2</v>
      </c>
      <c r="AA41" s="5">
        <v>5.4100000000000002E-2</v>
      </c>
      <c r="AC41">
        <v>5</v>
      </c>
    </row>
    <row r="42" spans="1:29" x14ac:dyDescent="0.3">
      <c r="A42" s="1">
        <v>0.65</v>
      </c>
      <c r="B42">
        <v>1</v>
      </c>
      <c r="C42">
        <v>1</v>
      </c>
      <c r="D42">
        <v>3</v>
      </c>
      <c r="E42">
        <v>1</v>
      </c>
      <c r="F42">
        <v>2</v>
      </c>
      <c r="G42">
        <v>1</v>
      </c>
      <c r="H42">
        <v>1</v>
      </c>
      <c r="I42">
        <v>2</v>
      </c>
      <c r="J42">
        <v>2</v>
      </c>
      <c r="K42">
        <v>1</v>
      </c>
      <c r="L42">
        <v>3</v>
      </c>
      <c r="M42">
        <v>1</v>
      </c>
      <c r="O42" s="1">
        <v>0.65</v>
      </c>
      <c r="P42" s="5">
        <v>4.4499999999999998E-2</v>
      </c>
      <c r="Q42" s="5">
        <v>6.6E-3</v>
      </c>
      <c r="R42" s="5">
        <v>2.01E-2</v>
      </c>
      <c r="S42" s="5">
        <v>9.3100000000000002E-2</v>
      </c>
      <c r="T42" s="5">
        <v>5.7099999999999998E-2</v>
      </c>
      <c r="U42" s="5">
        <v>7.8799999999999995E-2</v>
      </c>
      <c r="V42" s="5">
        <v>0.4259</v>
      </c>
      <c r="W42" s="5">
        <v>0.29949999999999999</v>
      </c>
      <c r="X42" s="5">
        <v>0.38329999999999997</v>
      </c>
      <c r="Y42" s="5">
        <v>7.1499999999999994E-2</v>
      </c>
      <c r="Z42" s="5">
        <v>7.6799999999999993E-2</v>
      </c>
      <c r="AA42" s="5">
        <v>5.7299999999999997E-2</v>
      </c>
      <c r="AC42">
        <v>5</v>
      </c>
    </row>
    <row r="43" spans="1:29" x14ac:dyDescent="0.3">
      <c r="A43" s="1">
        <v>0.7</v>
      </c>
      <c r="B43">
        <v>1</v>
      </c>
      <c r="C43">
        <v>2</v>
      </c>
      <c r="D43">
        <v>2</v>
      </c>
      <c r="E43">
        <v>1</v>
      </c>
      <c r="F43">
        <v>2</v>
      </c>
      <c r="G43">
        <v>1</v>
      </c>
      <c r="H43">
        <v>1</v>
      </c>
      <c r="I43">
        <v>3</v>
      </c>
      <c r="J43">
        <v>1</v>
      </c>
      <c r="K43">
        <v>1</v>
      </c>
      <c r="L43">
        <v>3</v>
      </c>
      <c r="M43">
        <v>1</v>
      </c>
      <c r="O43" s="1">
        <v>0.7</v>
      </c>
      <c r="P43" s="5">
        <v>5.8299999999999998E-2</v>
      </c>
      <c r="Q43" s="5">
        <v>1.8E-3</v>
      </c>
      <c r="R43" s="5">
        <v>3.7100000000000001E-2</v>
      </c>
      <c r="S43" s="5">
        <v>9.0399999999999994E-2</v>
      </c>
      <c r="T43" s="5">
        <v>5.7599999999999998E-2</v>
      </c>
      <c r="U43" s="5">
        <v>7.5999999999999998E-2</v>
      </c>
      <c r="V43" s="5">
        <v>0.4249</v>
      </c>
      <c r="W43" s="5">
        <v>0.29630000000000001</v>
      </c>
      <c r="X43" s="5">
        <v>0.37090000000000001</v>
      </c>
      <c r="Y43" s="5">
        <v>6.9099999999999995E-2</v>
      </c>
      <c r="Z43" s="5">
        <v>6.3299999999999995E-2</v>
      </c>
      <c r="AA43" s="5">
        <v>5.5599999999999997E-2</v>
      </c>
      <c r="AC43">
        <v>5</v>
      </c>
    </row>
    <row r="44" spans="1:29" x14ac:dyDescent="0.3">
      <c r="A44" s="1">
        <v>0.75</v>
      </c>
      <c r="B44">
        <v>1</v>
      </c>
      <c r="C44">
        <v>3</v>
      </c>
      <c r="D44">
        <v>1</v>
      </c>
      <c r="E44">
        <v>1</v>
      </c>
      <c r="F44">
        <v>2</v>
      </c>
      <c r="G44">
        <v>1</v>
      </c>
      <c r="H44">
        <v>1</v>
      </c>
      <c r="I44">
        <v>4</v>
      </c>
      <c r="J44">
        <v>1</v>
      </c>
      <c r="K44">
        <v>1</v>
      </c>
      <c r="L44">
        <v>3</v>
      </c>
      <c r="M44">
        <v>1</v>
      </c>
      <c r="O44" s="1">
        <v>0.75</v>
      </c>
      <c r="P44" s="5">
        <v>6.25E-2</v>
      </c>
      <c r="Q44" s="5">
        <v>-6.7999999999999996E-3</v>
      </c>
      <c r="R44" s="5">
        <v>4.3400000000000001E-2</v>
      </c>
      <c r="S44" s="5">
        <v>8.5000000000000006E-2</v>
      </c>
      <c r="T44" s="5">
        <v>6.2399999999999997E-2</v>
      </c>
      <c r="U44" s="5">
        <v>7.46E-2</v>
      </c>
      <c r="V44" s="5">
        <v>0.42330000000000001</v>
      </c>
      <c r="W44" s="5">
        <v>0.29210000000000003</v>
      </c>
      <c r="X44" s="5">
        <v>0.37090000000000001</v>
      </c>
      <c r="Y44" s="5">
        <v>6.9099999999999995E-2</v>
      </c>
      <c r="Z44" s="5">
        <v>6.5100000000000005E-2</v>
      </c>
      <c r="AA44" s="5">
        <v>5.4300000000000001E-2</v>
      </c>
      <c r="AC44">
        <v>5</v>
      </c>
    </row>
    <row r="45" spans="1:29" x14ac:dyDescent="0.3">
      <c r="A45" s="1">
        <v>0.8</v>
      </c>
      <c r="B45">
        <v>1</v>
      </c>
      <c r="C45">
        <v>3</v>
      </c>
      <c r="D45">
        <v>1</v>
      </c>
      <c r="E45">
        <v>1</v>
      </c>
      <c r="F45">
        <v>1</v>
      </c>
      <c r="G45">
        <v>1</v>
      </c>
      <c r="H45">
        <v>1</v>
      </c>
      <c r="I45">
        <v>2</v>
      </c>
      <c r="J45">
        <v>1</v>
      </c>
      <c r="K45">
        <v>1</v>
      </c>
      <c r="L45">
        <v>1</v>
      </c>
      <c r="M45">
        <v>1</v>
      </c>
      <c r="O45" s="1">
        <v>0.8</v>
      </c>
      <c r="P45" s="5">
        <v>5.91E-2</v>
      </c>
      <c r="Q45" s="5">
        <v>1.26E-2</v>
      </c>
      <c r="R45" s="5">
        <v>4.9399999999999999E-2</v>
      </c>
      <c r="S45" s="5">
        <v>8.0100000000000005E-2</v>
      </c>
      <c r="T45" s="5">
        <v>4.8300000000000003E-2</v>
      </c>
      <c r="U45" s="5">
        <v>7.2999999999999995E-2</v>
      </c>
      <c r="V45" s="5">
        <v>0.42049999999999998</v>
      </c>
      <c r="W45" s="5">
        <v>0.26700000000000002</v>
      </c>
      <c r="X45" s="5">
        <v>0.36940000000000001</v>
      </c>
      <c r="Y45" s="5">
        <v>6.7699999999999996E-2</v>
      </c>
      <c r="Z45" s="5">
        <v>3.9E-2</v>
      </c>
      <c r="AA45" s="5">
        <v>5.2499999999999998E-2</v>
      </c>
      <c r="AC45">
        <v>5</v>
      </c>
    </row>
    <row r="46" spans="1:29" x14ac:dyDescent="0.3">
      <c r="A46" s="1">
        <v>0.85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O46" s="1">
        <v>0.85</v>
      </c>
      <c r="P46" s="5">
        <v>6.4000000000000001E-2</v>
      </c>
      <c r="Q46" s="5">
        <v>2.1700000000000001E-2</v>
      </c>
      <c r="R46" s="5">
        <v>5.21E-2</v>
      </c>
      <c r="S46" s="5">
        <v>8.1500000000000003E-2</v>
      </c>
      <c r="T46" s="5">
        <v>4.5999999999999999E-2</v>
      </c>
      <c r="U46" s="5">
        <v>7.1099999999999997E-2</v>
      </c>
      <c r="V46" s="5">
        <v>0.41899999999999998</v>
      </c>
      <c r="W46" s="5">
        <v>0.25409999999999999</v>
      </c>
      <c r="X46" s="5">
        <v>0.36770000000000003</v>
      </c>
      <c r="Y46" s="5">
        <v>6.7299999999999999E-2</v>
      </c>
      <c r="Z46" s="5">
        <v>3.6400000000000002E-2</v>
      </c>
      <c r="AA46" s="5">
        <v>5.2699999999999997E-2</v>
      </c>
      <c r="AC46">
        <v>5</v>
      </c>
    </row>
    <row r="47" spans="1:29" x14ac:dyDescent="0.3">
      <c r="A47" s="1">
        <v>0.9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O47" s="1">
        <v>0.9</v>
      </c>
      <c r="P47" s="5">
        <v>6.3E-2</v>
      </c>
      <c r="Q47" s="5">
        <v>2.7E-2</v>
      </c>
      <c r="R47" s="5">
        <v>4.9200000000000001E-2</v>
      </c>
      <c r="S47" s="5">
        <v>8.0299999999999996E-2</v>
      </c>
      <c r="T47" s="5">
        <v>4.3400000000000001E-2</v>
      </c>
      <c r="U47" s="5">
        <v>6.7799999999999999E-2</v>
      </c>
      <c r="V47" s="5">
        <v>0.41899999999999998</v>
      </c>
      <c r="W47" s="5">
        <v>0.253</v>
      </c>
      <c r="X47" s="5">
        <v>0.36770000000000003</v>
      </c>
      <c r="Y47" s="5">
        <v>6.6199999999999995E-2</v>
      </c>
      <c r="Z47" s="5">
        <v>3.4299999999999997E-2</v>
      </c>
      <c r="AA47" s="5">
        <v>5.0500000000000003E-2</v>
      </c>
      <c r="AC47">
        <v>5</v>
      </c>
    </row>
    <row r="48" spans="1:29" x14ac:dyDescent="0.3">
      <c r="A48" s="1">
        <v>0.95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O48" s="1">
        <v>0.95</v>
      </c>
      <c r="P48" s="5">
        <v>6.25E-2</v>
      </c>
      <c r="Q48" s="5">
        <v>2.6700000000000002E-2</v>
      </c>
      <c r="R48" s="5">
        <v>4.7800000000000002E-2</v>
      </c>
      <c r="S48" s="5">
        <v>7.9299999999999995E-2</v>
      </c>
      <c r="T48" s="5">
        <v>3.9E-2</v>
      </c>
      <c r="U48" s="5">
        <v>6.5000000000000002E-2</v>
      </c>
      <c r="V48" s="5">
        <v>0.41899999999999998</v>
      </c>
      <c r="W48" s="5">
        <v>0.25180000000000002</v>
      </c>
      <c r="X48" s="5">
        <v>0.36330000000000001</v>
      </c>
      <c r="Y48" s="5">
        <v>6.4699999999999994E-2</v>
      </c>
      <c r="Z48" s="5">
        <v>3.2599999999999997E-2</v>
      </c>
      <c r="AA48" s="5">
        <v>5.0500000000000003E-2</v>
      </c>
      <c r="AC48">
        <v>5</v>
      </c>
    </row>
    <row r="49" spans="1:29" x14ac:dyDescent="0.3">
      <c r="A49" s="1">
        <v>0.99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O49" s="1">
        <v>0.99</v>
      </c>
      <c r="P49" s="5">
        <v>6.2199999999999998E-2</v>
      </c>
      <c r="Q49" s="5">
        <v>2.52E-2</v>
      </c>
      <c r="R49" s="5">
        <v>4.6100000000000002E-2</v>
      </c>
      <c r="S49" s="5">
        <v>7.9000000000000001E-2</v>
      </c>
      <c r="T49" s="5">
        <v>3.6499999999999998E-2</v>
      </c>
      <c r="U49" s="5">
        <v>6.0999999999999999E-2</v>
      </c>
      <c r="V49" s="5">
        <v>0.41899999999999998</v>
      </c>
      <c r="W49" s="5">
        <v>0.24879999999999999</v>
      </c>
      <c r="X49" s="5">
        <v>0.36330000000000001</v>
      </c>
      <c r="Y49" s="5">
        <v>6.3700000000000007E-2</v>
      </c>
      <c r="Z49" s="5">
        <v>3.2099999999999997E-2</v>
      </c>
      <c r="AA49" s="5">
        <v>4.8800000000000003E-2</v>
      </c>
      <c r="AC49">
        <v>5</v>
      </c>
    </row>
    <row r="52" spans="1:29" x14ac:dyDescent="0.3">
      <c r="A52" t="s">
        <v>18</v>
      </c>
    </row>
    <row r="53" spans="1:29" x14ac:dyDescent="0.3">
      <c r="A53" t="s">
        <v>1</v>
      </c>
      <c r="O53" t="s">
        <v>2</v>
      </c>
    </row>
    <row r="54" spans="1:29" x14ac:dyDescent="0.3">
      <c r="A54" t="s">
        <v>3</v>
      </c>
      <c r="B54" t="s">
        <v>4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H54" t="s">
        <v>10</v>
      </c>
      <c r="I54" t="s">
        <v>11</v>
      </c>
      <c r="J54" t="s">
        <v>12</v>
      </c>
      <c r="K54" t="s">
        <v>13</v>
      </c>
      <c r="L54" t="s">
        <v>14</v>
      </c>
      <c r="M54" t="s">
        <v>15</v>
      </c>
      <c r="O54" t="s">
        <v>3</v>
      </c>
      <c r="P54" t="s">
        <v>4</v>
      </c>
      <c r="Q54" t="s">
        <v>5</v>
      </c>
      <c r="R54" t="s">
        <v>6</v>
      </c>
      <c r="S54" t="s">
        <v>7</v>
      </c>
      <c r="T54" t="s">
        <v>8</v>
      </c>
      <c r="U54" t="s">
        <v>9</v>
      </c>
      <c r="V54" t="s">
        <v>10</v>
      </c>
      <c r="W54" t="s">
        <v>11</v>
      </c>
      <c r="X54" t="s">
        <v>12</v>
      </c>
      <c r="Y54" t="s">
        <v>13</v>
      </c>
      <c r="Z54" t="s">
        <v>14</v>
      </c>
      <c r="AA54" t="s">
        <v>15</v>
      </c>
    </row>
    <row r="55" spans="1:29" x14ac:dyDescent="0.3">
      <c r="A55" s="1">
        <v>0.3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O55" s="1">
        <v>0.3</v>
      </c>
      <c r="P55" s="5">
        <v>-1</v>
      </c>
      <c r="Q55" s="5">
        <v>-1</v>
      </c>
      <c r="R55" s="5">
        <v>-1</v>
      </c>
      <c r="S55" s="5">
        <v>-1</v>
      </c>
      <c r="T55" s="5">
        <v>-1</v>
      </c>
      <c r="U55" s="5">
        <v>-1</v>
      </c>
      <c r="V55" s="5">
        <v>0.40410000000000001</v>
      </c>
      <c r="W55" s="5">
        <v>0.24399999999999999</v>
      </c>
      <c r="X55" s="5">
        <v>0.39050000000000001</v>
      </c>
      <c r="Y55" s="5">
        <v>-1</v>
      </c>
      <c r="Z55" s="5">
        <v>-1</v>
      </c>
      <c r="AA55" s="5">
        <v>-1</v>
      </c>
      <c r="AC55">
        <v>30</v>
      </c>
    </row>
    <row r="56" spans="1:29" x14ac:dyDescent="0.3">
      <c r="A56" s="1">
        <v>0.4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  <c r="K56">
        <v>0</v>
      </c>
      <c r="L56">
        <v>0</v>
      </c>
      <c r="M56">
        <v>0</v>
      </c>
      <c r="O56" s="1">
        <v>0.4</v>
      </c>
      <c r="P56" s="5">
        <v>-1</v>
      </c>
      <c r="Q56" s="5">
        <v>-1</v>
      </c>
      <c r="R56" s="5">
        <v>-1</v>
      </c>
      <c r="S56" s="5">
        <v>-1</v>
      </c>
      <c r="T56" s="5">
        <v>-1</v>
      </c>
      <c r="U56" s="5">
        <v>-1</v>
      </c>
      <c r="V56" s="5">
        <v>0.43690000000000001</v>
      </c>
      <c r="W56" s="5">
        <v>0.26850000000000002</v>
      </c>
      <c r="X56" s="5">
        <v>0.4032</v>
      </c>
      <c r="Y56" s="5">
        <v>-1</v>
      </c>
      <c r="Z56" s="5">
        <v>-1</v>
      </c>
      <c r="AA56" s="5">
        <v>-1</v>
      </c>
      <c r="AC56">
        <v>30</v>
      </c>
    </row>
    <row r="57" spans="1:29" x14ac:dyDescent="0.3">
      <c r="A57" s="1">
        <v>0.5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O57" s="1">
        <v>0.5</v>
      </c>
      <c r="P57" s="5">
        <v>-1</v>
      </c>
      <c r="Q57" s="5">
        <v>-1</v>
      </c>
      <c r="R57" s="5">
        <v>-1</v>
      </c>
      <c r="S57" s="5">
        <v>5.5199999999999999E-2</v>
      </c>
      <c r="T57" s="5">
        <v>-1</v>
      </c>
      <c r="U57" s="5">
        <v>-1</v>
      </c>
      <c r="V57" s="5">
        <v>0.44590000000000002</v>
      </c>
      <c r="W57" s="5">
        <v>0.27750000000000002</v>
      </c>
      <c r="X57" s="5">
        <v>0.41010000000000002</v>
      </c>
      <c r="Y57" s="5">
        <v>8.3699999999999997E-2</v>
      </c>
      <c r="Z57" s="5">
        <v>-1</v>
      </c>
      <c r="AA57" s="5">
        <v>-1</v>
      </c>
      <c r="AC57">
        <v>30</v>
      </c>
    </row>
    <row r="58" spans="1:29" x14ac:dyDescent="0.3">
      <c r="A58" s="1">
        <v>0.6</v>
      </c>
      <c r="B58">
        <v>0</v>
      </c>
      <c r="C58">
        <v>0</v>
      </c>
      <c r="D58">
        <v>0</v>
      </c>
      <c r="E58">
        <v>1</v>
      </c>
      <c r="F58">
        <v>0</v>
      </c>
      <c r="G58">
        <v>1</v>
      </c>
      <c r="H58">
        <v>1</v>
      </c>
      <c r="I58">
        <v>1</v>
      </c>
      <c r="J58">
        <v>1</v>
      </c>
      <c r="K58">
        <v>1</v>
      </c>
      <c r="L58">
        <v>0</v>
      </c>
      <c r="M58">
        <v>0</v>
      </c>
      <c r="O58" s="1">
        <v>0.6</v>
      </c>
      <c r="P58" s="5">
        <v>-1</v>
      </c>
      <c r="Q58" s="5">
        <v>-1</v>
      </c>
      <c r="R58" s="5">
        <v>-1</v>
      </c>
      <c r="S58" s="5">
        <v>0.10009999999999999</v>
      </c>
      <c r="T58" s="5">
        <v>-1</v>
      </c>
      <c r="U58" s="5">
        <v>9.2999999999999999E-2</v>
      </c>
      <c r="V58" s="5">
        <v>0.44309999999999999</v>
      </c>
      <c r="W58" s="5">
        <v>0.28360000000000002</v>
      </c>
      <c r="X58" s="5">
        <v>0.40949999999999998</v>
      </c>
      <c r="Y58" s="5">
        <v>8.9200000000000002E-2</v>
      </c>
      <c r="Z58" s="5">
        <v>-1</v>
      </c>
      <c r="AA58" s="5">
        <v>-1</v>
      </c>
      <c r="AC58">
        <v>30</v>
      </c>
    </row>
    <row r="59" spans="1:29" x14ac:dyDescent="0.3">
      <c r="A59" s="1">
        <v>0.65</v>
      </c>
      <c r="B59">
        <v>1</v>
      </c>
      <c r="C59">
        <v>0</v>
      </c>
      <c r="D59">
        <v>0</v>
      </c>
      <c r="E59">
        <v>1</v>
      </c>
      <c r="F59">
        <v>0</v>
      </c>
      <c r="G59">
        <v>1</v>
      </c>
      <c r="H59">
        <v>1</v>
      </c>
      <c r="I59">
        <v>1</v>
      </c>
      <c r="J59">
        <v>1</v>
      </c>
      <c r="K59">
        <v>1</v>
      </c>
      <c r="L59">
        <v>0</v>
      </c>
      <c r="M59">
        <v>0</v>
      </c>
      <c r="O59" s="1">
        <v>0.65</v>
      </c>
      <c r="P59" s="5">
        <v>5.4999999999999997E-3</v>
      </c>
      <c r="Q59" s="5">
        <v>-1</v>
      </c>
      <c r="R59" s="5">
        <v>-1</v>
      </c>
      <c r="S59" s="5">
        <v>9.2700000000000005E-2</v>
      </c>
      <c r="T59" s="5">
        <v>-1</v>
      </c>
      <c r="U59" s="5">
        <v>9.74E-2</v>
      </c>
      <c r="V59" s="5">
        <v>0.43990000000000001</v>
      </c>
      <c r="W59" s="5">
        <v>0.28789999999999999</v>
      </c>
      <c r="X59" s="5">
        <v>0.40889999999999999</v>
      </c>
      <c r="Y59" s="5">
        <v>7.0800000000000002E-2</v>
      </c>
      <c r="Z59" s="5">
        <v>-1</v>
      </c>
      <c r="AA59" s="5">
        <v>-1</v>
      </c>
      <c r="AC59">
        <v>30</v>
      </c>
    </row>
    <row r="60" spans="1:29" x14ac:dyDescent="0.3">
      <c r="A60" s="1">
        <v>0.7</v>
      </c>
      <c r="B60">
        <v>1</v>
      </c>
      <c r="C60">
        <v>0</v>
      </c>
      <c r="D60">
        <v>0</v>
      </c>
      <c r="E60">
        <v>1</v>
      </c>
      <c r="F60">
        <v>0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>
        <v>1</v>
      </c>
      <c r="O60" s="1">
        <v>0.7</v>
      </c>
      <c r="P60" s="5">
        <v>3.95E-2</v>
      </c>
      <c r="Q60" s="5">
        <v>-1</v>
      </c>
      <c r="R60" s="5">
        <v>-1</v>
      </c>
      <c r="S60" s="5">
        <v>9.3799999999999994E-2</v>
      </c>
      <c r="T60" s="5">
        <v>-1</v>
      </c>
      <c r="U60" s="5">
        <v>9.3899999999999997E-2</v>
      </c>
      <c r="V60" s="5">
        <v>0.43409999999999999</v>
      </c>
      <c r="W60" s="5">
        <v>0.28649999999999998</v>
      </c>
      <c r="X60" s="5">
        <v>0.3967</v>
      </c>
      <c r="Y60" s="5">
        <v>7.1800000000000003E-2</v>
      </c>
      <c r="Z60" s="5">
        <v>-1</v>
      </c>
      <c r="AA60" s="5">
        <v>6.4699999999999994E-2</v>
      </c>
      <c r="AC60">
        <v>30</v>
      </c>
    </row>
    <row r="61" spans="1:29" x14ac:dyDescent="0.3">
      <c r="A61" s="1">
        <v>0.75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1</v>
      </c>
      <c r="O61" s="1">
        <v>0.75</v>
      </c>
      <c r="P61" s="5">
        <v>5.3999999999999999E-2</v>
      </c>
      <c r="Q61" s="5">
        <v>-1</v>
      </c>
      <c r="R61" s="5">
        <v>2.24E-2</v>
      </c>
      <c r="S61" s="5">
        <v>9.3700000000000006E-2</v>
      </c>
      <c r="T61" s="5">
        <v>4.7300000000000002E-2</v>
      </c>
      <c r="U61" s="5">
        <v>8.5400000000000004E-2</v>
      </c>
      <c r="V61" s="5">
        <v>0.42330000000000001</v>
      </c>
      <c r="W61" s="5">
        <v>0.28610000000000002</v>
      </c>
      <c r="X61" s="5">
        <v>0.3896</v>
      </c>
      <c r="Y61" s="5">
        <v>7.1599999999999997E-2</v>
      </c>
      <c r="Z61" s="5">
        <v>-1</v>
      </c>
      <c r="AA61" s="5">
        <v>5.8400000000000001E-2</v>
      </c>
      <c r="AC61">
        <v>30</v>
      </c>
    </row>
    <row r="62" spans="1:29" x14ac:dyDescent="0.3">
      <c r="A62" s="1">
        <v>0.8</v>
      </c>
      <c r="B62">
        <v>1</v>
      </c>
      <c r="C62">
        <v>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1</v>
      </c>
      <c r="O62" s="1">
        <v>0.8</v>
      </c>
      <c r="P62" s="5">
        <v>6.5199999999999994E-2</v>
      </c>
      <c r="Q62" s="5">
        <v>-1</v>
      </c>
      <c r="R62" s="5">
        <v>4.8800000000000003E-2</v>
      </c>
      <c r="S62" s="5">
        <v>8.9399999999999993E-2</v>
      </c>
      <c r="T62" s="5">
        <v>6.1899999999999997E-2</v>
      </c>
      <c r="U62" s="5">
        <v>8.0399999999999999E-2</v>
      </c>
      <c r="V62" s="5">
        <v>0.42049999999999998</v>
      </c>
      <c r="W62" s="5">
        <v>0.2823</v>
      </c>
      <c r="X62" s="5">
        <v>0.37630000000000002</v>
      </c>
      <c r="Y62" s="5">
        <v>7.1900000000000006E-2</v>
      </c>
      <c r="Z62" s="5">
        <v>-1</v>
      </c>
      <c r="AA62" s="5">
        <v>5.6599999999999998E-2</v>
      </c>
      <c r="AC62">
        <v>30</v>
      </c>
    </row>
    <row r="63" spans="1:29" x14ac:dyDescent="0.3">
      <c r="A63" s="1">
        <v>0.85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O63" s="1">
        <v>0.85</v>
      </c>
      <c r="P63" s="5">
        <v>6.7100000000000007E-2</v>
      </c>
      <c r="Q63" s="5">
        <v>-2.3E-3</v>
      </c>
      <c r="R63" s="5">
        <v>5.3199999999999997E-2</v>
      </c>
      <c r="S63" s="5">
        <v>8.5500000000000007E-2</v>
      </c>
      <c r="T63" s="5">
        <v>5.7599999999999998E-2</v>
      </c>
      <c r="U63" s="5">
        <v>7.8E-2</v>
      </c>
      <c r="V63" s="5">
        <v>0.41899999999999998</v>
      </c>
      <c r="W63" s="5">
        <v>0.26960000000000001</v>
      </c>
      <c r="X63" s="5">
        <v>0.36770000000000003</v>
      </c>
      <c r="Y63" s="5">
        <v>6.8599999999999994E-2</v>
      </c>
      <c r="Z63" s="5">
        <v>4.0899999999999999E-2</v>
      </c>
      <c r="AA63" s="5">
        <v>5.4199999999999998E-2</v>
      </c>
      <c r="AC63">
        <v>30</v>
      </c>
    </row>
    <row r="64" spans="1:29" x14ac:dyDescent="0.3">
      <c r="A64" s="1">
        <v>0.9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O64" s="1">
        <v>0.9</v>
      </c>
      <c r="P64" s="5">
        <v>6.2300000000000001E-2</v>
      </c>
      <c r="Q64" s="5">
        <v>2.6700000000000002E-2</v>
      </c>
      <c r="R64" s="5">
        <v>5.1400000000000001E-2</v>
      </c>
      <c r="S64" s="5">
        <v>8.09E-2</v>
      </c>
      <c r="T64" s="5">
        <v>4.7699999999999999E-2</v>
      </c>
      <c r="U64" s="5">
        <v>7.1599999999999997E-2</v>
      </c>
      <c r="V64" s="5">
        <v>0.41899999999999998</v>
      </c>
      <c r="W64" s="5">
        <v>0.254</v>
      </c>
      <c r="X64" s="5">
        <v>0.36770000000000003</v>
      </c>
      <c r="Y64" s="5">
        <v>6.7000000000000004E-2</v>
      </c>
      <c r="Z64" s="5">
        <v>3.6299999999999999E-2</v>
      </c>
      <c r="AA64" s="5">
        <v>5.1400000000000001E-2</v>
      </c>
      <c r="AC64">
        <v>30</v>
      </c>
    </row>
    <row r="65" spans="1:29" x14ac:dyDescent="0.3">
      <c r="A65" s="1">
        <v>0.95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O65" s="1">
        <v>0.95</v>
      </c>
      <c r="P65" s="5">
        <v>6.25E-2</v>
      </c>
      <c r="Q65" s="5">
        <v>2.8000000000000001E-2</v>
      </c>
      <c r="R65" s="5">
        <v>4.7899999999999998E-2</v>
      </c>
      <c r="S65" s="5">
        <v>7.9299999999999995E-2</v>
      </c>
      <c r="T65" s="5">
        <v>4.1099999999999998E-2</v>
      </c>
      <c r="U65" s="5">
        <v>6.5199999999999994E-2</v>
      </c>
      <c r="V65" s="5">
        <v>0.41899999999999998</v>
      </c>
      <c r="W65" s="5">
        <v>0.25180000000000002</v>
      </c>
      <c r="X65" s="5">
        <v>0.36330000000000001</v>
      </c>
      <c r="Y65" s="5">
        <v>6.5100000000000005E-2</v>
      </c>
      <c r="Z65" s="5">
        <v>3.32E-2</v>
      </c>
      <c r="AA65" s="5">
        <v>5.1400000000000001E-2</v>
      </c>
      <c r="AC65">
        <v>30</v>
      </c>
    </row>
    <row r="66" spans="1:29" x14ac:dyDescent="0.3">
      <c r="A66" s="1">
        <v>0.99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O66" s="1">
        <v>0.99</v>
      </c>
      <c r="P66" s="5">
        <v>6.2199999999999998E-2</v>
      </c>
      <c r="Q66" s="5">
        <v>2.5700000000000001E-2</v>
      </c>
      <c r="R66" s="5">
        <v>4.6100000000000002E-2</v>
      </c>
      <c r="S66" s="5">
        <v>7.9000000000000001E-2</v>
      </c>
      <c r="T66" s="5">
        <v>3.73E-2</v>
      </c>
      <c r="U66" s="5">
        <v>6.0999999999999999E-2</v>
      </c>
      <c r="V66" s="5">
        <v>0.41899999999999998</v>
      </c>
      <c r="W66" s="5">
        <v>0.24879999999999999</v>
      </c>
      <c r="X66" s="5">
        <v>0.36330000000000001</v>
      </c>
      <c r="Y66" s="5">
        <v>6.4000000000000001E-2</v>
      </c>
      <c r="Z66" s="5">
        <v>3.2399999999999998E-2</v>
      </c>
      <c r="AA66" s="5">
        <v>4.9399999999999999E-2</v>
      </c>
      <c r="AC66">
        <v>30</v>
      </c>
    </row>
    <row r="70" spans="1:29" ht="15" thickBot="1" x14ac:dyDescent="0.35">
      <c r="B70" s="2" t="s">
        <v>19</v>
      </c>
      <c r="C70" s="2" t="s">
        <v>20</v>
      </c>
      <c r="D70" s="2" t="s">
        <v>21</v>
      </c>
      <c r="E70" s="2" t="s">
        <v>22</v>
      </c>
      <c r="F70" s="2" t="s">
        <v>23</v>
      </c>
      <c r="G70" s="2" t="s">
        <v>24</v>
      </c>
      <c r="H70" s="2" t="s">
        <v>25</v>
      </c>
      <c r="I70" s="2" t="s">
        <v>26</v>
      </c>
      <c r="J70" s="2" t="s">
        <v>27</v>
      </c>
      <c r="K70" s="2" t="s">
        <v>28</v>
      </c>
      <c r="L70" s="2" t="s">
        <v>29</v>
      </c>
      <c r="M70" s="2" t="s">
        <v>30</v>
      </c>
    </row>
    <row r="71" spans="1:29" x14ac:dyDescent="0.3">
      <c r="A71" s="3" t="s">
        <v>31</v>
      </c>
      <c r="B71">
        <f xml:space="preserve"> INDEX($AC4:$AC66,MATCH(MAX(P4:P66),P4:P66,0),0)</f>
        <v>2</v>
      </c>
      <c r="C71">
        <f t="shared" ref="C71:M71" si="0" xml:space="preserve"> INDEX($AC4:$AC66,MATCH(MAX(Q4:Q66),Q4:Q66,0),0)</f>
        <v>2</v>
      </c>
      <c r="D71">
        <f t="shared" si="0"/>
        <v>2</v>
      </c>
      <c r="E71">
        <f t="shared" si="0"/>
        <v>2</v>
      </c>
      <c r="F71">
        <f t="shared" si="0"/>
        <v>2</v>
      </c>
      <c r="G71">
        <f t="shared" si="0"/>
        <v>2</v>
      </c>
      <c r="H71">
        <f t="shared" si="0"/>
        <v>2</v>
      </c>
      <c r="I71">
        <f t="shared" si="0"/>
        <v>2</v>
      </c>
      <c r="J71">
        <f t="shared" si="0"/>
        <v>3</v>
      </c>
      <c r="K71">
        <f t="shared" si="0"/>
        <v>2</v>
      </c>
      <c r="L71">
        <f t="shared" si="0"/>
        <v>2</v>
      </c>
      <c r="M71">
        <f t="shared" si="0"/>
        <v>2</v>
      </c>
    </row>
    <row r="72" spans="1:29" x14ac:dyDescent="0.3">
      <c r="A72" s="3" t="s">
        <v>3</v>
      </c>
      <c r="B72">
        <f xml:space="preserve"> INDEX($A4:$A66,MATCH(MAX(P4:P66),P4:P66,0),0)</f>
        <v>0.75</v>
      </c>
      <c r="C72">
        <f t="shared" ref="C72:M72" si="1" xml:space="preserve"> INDEX($A4:$A66,MATCH(MAX(Q4:Q66),Q4:Q66,0),0)</f>
        <v>0.7</v>
      </c>
      <c r="D72">
        <f t="shared" si="1"/>
        <v>0.75</v>
      </c>
      <c r="E72">
        <f t="shared" si="1"/>
        <v>0.3</v>
      </c>
      <c r="F72">
        <f t="shared" si="1"/>
        <v>0.6</v>
      </c>
      <c r="G72">
        <f t="shared" si="1"/>
        <v>0.3</v>
      </c>
      <c r="H72">
        <f t="shared" si="1"/>
        <v>0.3</v>
      </c>
      <c r="I72">
        <f t="shared" si="1"/>
        <v>0.65</v>
      </c>
      <c r="J72">
        <f t="shared" si="1"/>
        <v>0.5</v>
      </c>
      <c r="K72">
        <f t="shared" si="1"/>
        <v>0.3</v>
      </c>
      <c r="L72">
        <f t="shared" si="1"/>
        <v>0.5</v>
      </c>
      <c r="M72">
        <f t="shared" si="1"/>
        <v>0.3</v>
      </c>
    </row>
    <row r="73" spans="1:29" x14ac:dyDescent="0.3">
      <c r="A73" s="3" t="s">
        <v>32</v>
      </c>
      <c r="B73">
        <f xml:space="preserve"> MAX(P4:P66)</f>
        <v>7.0300000000000001E-2</v>
      </c>
      <c r="C73">
        <f t="shared" ref="C73:M73" si="2" xml:space="preserve"> MAX(Q4:Q66)</f>
        <v>4.9299999999999997E-2</v>
      </c>
      <c r="D73">
        <f t="shared" si="2"/>
        <v>7.1599999999999997E-2</v>
      </c>
      <c r="E73">
        <f t="shared" si="2"/>
        <v>0.1782</v>
      </c>
      <c r="F73">
        <f t="shared" si="2"/>
        <v>0.11409999999999999</v>
      </c>
      <c r="G73">
        <f t="shared" si="2"/>
        <v>0.1469</v>
      </c>
      <c r="H73">
        <f t="shared" si="2"/>
        <v>0.45290000000000002</v>
      </c>
      <c r="I73">
        <f t="shared" si="2"/>
        <v>0.31669999999999998</v>
      </c>
      <c r="J73">
        <f t="shared" si="2"/>
        <v>0.43369999999999997</v>
      </c>
      <c r="K73">
        <f t="shared" si="2"/>
        <v>0.1148</v>
      </c>
      <c r="L73">
        <f t="shared" si="2"/>
        <v>0.1183</v>
      </c>
      <c r="M73">
        <f t="shared" si="2"/>
        <v>0.1138</v>
      </c>
    </row>
    <row r="74" spans="1:29" x14ac:dyDescent="0.3">
      <c r="A74" s="3" t="s">
        <v>1</v>
      </c>
      <c r="B74">
        <f xml:space="preserve"> INDEX(B4:B66,MATCH(MAX(P4:P66),P4:P66,0),0)</f>
        <v>2</v>
      </c>
      <c r="C74">
        <f t="shared" ref="C74:M74" si="3" xml:space="preserve"> INDEX(C4:C66,MATCH(MAX(Q4:Q66),Q4:Q66,0),0)</f>
        <v>21</v>
      </c>
      <c r="D74">
        <f t="shared" si="3"/>
        <v>6</v>
      </c>
      <c r="E74">
        <f t="shared" si="3"/>
        <v>14</v>
      </c>
      <c r="F74">
        <f t="shared" si="3"/>
        <v>12</v>
      </c>
      <c r="G74">
        <f t="shared" si="3"/>
        <v>13</v>
      </c>
      <c r="H74">
        <f t="shared" si="3"/>
        <v>10</v>
      </c>
      <c r="I74">
        <f t="shared" si="3"/>
        <v>6</v>
      </c>
      <c r="J74">
        <f t="shared" si="3"/>
        <v>4</v>
      </c>
      <c r="K74">
        <f t="shared" si="3"/>
        <v>10</v>
      </c>
      <c r="L74">
        <f t="shared" si="3"/>
        <v>7</v>
      </c>
      <c r="M74">
        <f t="shared" si="3"/>
        <v>8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t G T K T p S C q E C n A A A A + A A A A B I A H A B D b 2 5 m a W c v U G F j a 2 F n Z S 5 4 b W w g o h g A K K A U A A A A A A A A A A A A A A A A A A A A A A A A A A A A h Y 8 x D o I w G E a v Q r r T F g R U 8 l M G 4 y a J C Y l x J a V C I x R D i + V u D h 7 J K 0 i i q J v j 9 / K G 9 z 1 u d 0 j H t n G u o t e y U w n y M E W O U L w r p a o S N J i T u 0 I p g 3 3 B z 0 U l n E l W O h 5 1 m a D a m E t M i L U W 2 w X u + o r 4 l H r k m O 1 y X o u 2 Q B 9 Z / p d d q b Q p F B e I w e E V w 3 w c r X E Y R E s c h B 6 Q G U M m 1 V f x p 2 J M g f x A 2 A y N G X r B h H a 3 O Z B 5 A n m / Y E 9 Q S w M E F A A C A A g A t G T K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k y k 4 m u h L U n Q E A A J E W A A A T A B w A R m 9 y b X V s Y X M v U 2 V j d G l v b j E u b S C i G A A o o B Q A A A A A A A A A A A A A A A A A A A A A A A A A A A D t k t 1 K I z E U x + 8 L f Y e Q 3 k w h O 9 D 6 t a v M x T I q C u K u t F 5 Z K W n m q F n y M S S Z g h Y f a Z 9 i X 8 w z V m x h o / c O m Z u Z n H / y y z n M z 4 M I 0 h o y W b 9 H R / 1 e v + c f u I O K D O h l o + d C N T 6 A 8 y Q b j Y e U F E R B 6 P c I P r + c v A e D l d I v 8 2 M r G g 0 m Z K d S Q V 5 a E 3 D h M 1 o e z q 4 9 H p 9 d N O L f X z 4 r r a 6 5 C 7 K y s 2 1 6 L v y S D t n N M S i p J V Y K y i g j p V W N N r 4 Y 7 T B y Y o S t p L k v R u O 9 M S N X j Q 0 w C Y 8 K i s 1 n f m k N 3 A 7 Z u s E B x T N 8 A U + 8 s p 7 U z m q 7 x I t 9 O 8 W U L 3 D 7 7 7 Y W 4 A x 4 h U 1 k 6 4 k Y u X m r / 1 R q I r j i z h f B N d v g q a w t E V w v J L I 3 v K n j x t 9 Z p 9 e N T x 9 r 8 N m H b b D V i u K Q A X c R 0 + g F u G d G V h R b m I s 2 J u c m 7 O / m L e U 9 + M N F P K h k J M D L Q p y F E 4 Z v U d j r m T i N h 4 c 4 7 T W J 0 9 o E a R C J a v k B D Y M 4 D I P / W c / D f k + a + J / 5 1 O e d 5 H P y u U M + 7 y a f k 8 8 d 8 n k v + Z x 8 7 p D P + 8 n n 5 H O H f D 5 I P i e f O + T z 9 + R z 8 r l D P v 9 I P i e f v 5 j P L 1 B L A Q I t A B Q A A g A I A L R k y k 6 U g q h A p w A A A P g A A A A S A A A A A A A A A A A A A A A A A A A A A A B D b 2 5 m a W c v U G F j a 2 F n Z S 5 4 b W x Q S w E C L Q A U A A I A C A C 0 Z M p O D 8 r p q 6 Q A A A D p A A A A E w A A A A A A A A A A A A A A A A D z A A A A W 0 N v b n R l b n R f V H l w Z X N d L n h t b F B L A Q I t A B Q A A g A I A L R k y k 4 m u h L U n Q E A A J E W A A A T A A A A A A A A A A A A A A A A A O Q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5 w A A A A A A A A P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T n V t X 2 N s d X N 0 Z X J z N j k 0 N z k x N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M Y X N 0 V X B k Y X R l Z C I g V m F s d W U 9 I m Q y M D E 4 L T E y L T E 0 V D A 5 O j M 3 O j M 0 L j E 3 M D g 4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T G 9 h Z G V k V G 9 B b m F s e X N p c 1 N l c n Z p Y 2 V z I i B W Y W x 1 Z T 0 i b D A i I C 8 + P E V u d H J 5 I F R 5 c G U 9 I k Z p b G x D b 2 x 1 b W 5 U e X B l c y I g V m F s d W U 9 I n N C U U 1 E Q X d N R E F 3 T U R B d 0 1 E Q X c 9 P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x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O d W 1 f Y 2 x 1 c 3 R l c n M 2 O T Q 2 O D E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E x h c 3 R V c G R h d G V k I i B W Y W x 1 Z T 0 i Z D I w M T g t M T I t M T R U M D k 6 M z c 6 M z Q u M T c w O D g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M b 2 F k Z W R U b 0 F u Y W x 5 c 2 l z U 2 V y d m l j Z X M i I F Z h b H V l P S J s M C I g L z 4 8 R W 5 0 c n k g V H l w Z T 0 i R m l s b E N v b H V t b l R 5 c G V z I i B W Y W x 1 Z T 0 i c 0 J R T U R B d 0 1 E Q X d N R E F 3 T U R B d z 0 9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E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5 1 b V 9 j b H V z d G V y c z Y 5 N D c x N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1 b n Q i I F Z h b H V l P S J s M T I i I C 8 + P E V u d H J 5 I F R 5 c G U 9 I k Z p b G x D b 2 x 1 b W 5 U e X B l c y I g V m F s d W U 9 I n N C U U 1 E Q X d N R E F 3 T U R B d 0 1 E Q X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G a W x s T G F z d F V w Z G F 0 Z W Q i I F Z h b H V l P S J k M j A x O C 0 x M i 0 x N F Q w O T o z N z o z N C 4 x N z A 4 O D M x W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x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d W 1 f Y 2 x 1 c 3 R l c n M 2 O T Q 2 M T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d W 5 0 I i B W Y W x 1 Z T 0 i b D E y I i A v P j x F b n R y e S B U e X B l P S J G a W x s Q 2 9 s d W 1 u V H l w Z X M i I F Z h b H V l P S J z Q l F N R E F 3 T U R B d 0 1 E Q X d N R E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E x h c 3 R V c G R h d G V k I i B W Y W x 1 Z T 0 i Z D I w M T g t M T I t M T R U M D k 6 M z c 6 M z Q u M T c w O D g z M V o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T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T n V t X 2 N s d X N 0 Z X J z N j k 1 M T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M Y X N 0 V X B k Y X R l Z C I g V m F s d W U 9 I m Q y M D E 4 L T E y L T E 0 V D A 5 O j M 3 O j M 0 L j E 3 M D g 4 M z F a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N v d W 5 0 I i B W Y W x 1 Z T 0 i b D E y I i A v P j x F b n R y e S B U e X B l P S J G a W x s Q 2 9 s d W 1 u V H l w Z X M i I F Z h b H V l P S J z Q l F N R E F 3 T U R B d 0 1 E Q X d N R E F 3 P T 0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T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N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T n V t X 2 N s d X N 0 Z X J z N j k 0 M T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M Y X N 0 V X B k Y X R l Z C I g V m F s d W U 9 I m Q y M D E 4 L T E y L T E 0 V D A 5 O j M 3 O j M 0 L j E 3 M D g 4 M z F a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N v d W 5 0 I i B W Y W x 1 Z T 0 i b D E y I i A v P j x F b n R y e S B U e X B l P S J G a W x s Q 2 9 s d W 1 u V H l w Z X M i I F Z h b H V l P S J z Q l F N R E F 3 T U R B d 0 1 E Q X d N R E F 3 P T 0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T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N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T n V t X 2 N s d X N 0 Z X J z N j k z M T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M Y X N 0 V X B k Y X R l Z C I g V m F s d W U 9 I m Q y M D E 4 L T E y L T E 0 V D A 5 O j M 3 O j M 0 L j E 3 M D g 4 M z F a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N v d W 5 0 I i B W Y W x 1 Z T 0 i b D E y I i A v P j x F b n R y e S B U e X B l P S J G a W x s Q 2 9 s d W 1 u V H l w Z X M i I F Z h b H V l P S J z Q l F N R E F 3 T U R B d 0 1 E Q X d N R E F 3 P T 0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T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O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4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n V t X 2 N s d X N 0 Z X J z N j k x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Q 2 9 1 b n Q i I F Z h b H V l P S J s M T I i I C 8 + P E V u d H J 5 I F R 5 c G U 9 I k Z p b G x D b 2 x 1 b W 5 U e X B l c y I g V m F s d W U 9 I n N C U U 1 E Q X d N R E F 3 T U R B d 0 1 E Q X c 9 P S I g L z 4 8 R W 5 0 c n k g V H l w Z T 0 i R m l s b E x h c 3 R V c G R h d G V k I i B W Y W x 1 Z T 0 i Z D I w M T g t M T I t M T R U M D k 6 M z c 6 M z Q u M T c w O D g z M V o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x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5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k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1 2 Q r z R J x 1 Q Z B N Q k x B c z 4 + A A A A A A I A A A A A A B B m A A A A A Q A A I A A A A B V d Y 6 q O k l n z t 4 w 9 Q G J K v A l R k b x 1 G Z J k r D r s c I G v R U t O A A A A A A 6 A A A A A A g A A I A A A A H / N M C 8 g 7 G 7 A w S b X 0 5 d H L B Q q m 0 F Z O R B C q m N h N 4 n Z e A E b U A A A A O i o Z 6 L K i J c V i O 6 5 i o F X M A g B B R X Q X u a W u G h H N i I u R g z 7 G Z J Y r x / n V P t a b C 4 P b N 1 n T 2 a 1 A G V u Z a 5 o 9 g T 4 D P k o 3 X T h B e 8 H u 7 H S N K n A S A g H J h 9 d Q A A A A I x h N C o V I E 0 3 6 y z D p 5 o l 6 z C Z x m x E e E K D 2 O H d N x 4 N w + g G G Q B 8 v i I s U Q 4 M C L K e i G F I Q J i 0 U 7 H o w e a T J G 5 7 b 2 H e K 7 w = < / D a t a M a s h u p > 
</file>

<file path=customXml/itemProps1.xml><?xml version="1.0" encoding="utf-8"?>
<ds:datastoreItem xmlns:ds="http://schemas.openxmlformats.org/officeDocument/2006/customXml" ds:itemID="{BB32612C-7C7E-440F-A2AA-584C84427A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2019-06-13T12:05:30Z</dcterms:modified>
</cp:coreProperties>
</file>