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rico\OneDrive\SCORZE'\Programmi\"/>
    </mc:Choice>
  </mc:AlternateContent>
  <bookViews>
    <workbookView xWindow="0" yWindow="0" windowWidth="20490" windowHeight="8340" firstSheet="2" activeTab="2" xr2:uid="{00000000-000D-0000-FFFF-FFFF00000000}"/>
  </bookViews>
  <sheets>
    <sheet name="Foglio1" sheetId="1" r:id="rId1"/>
    <sheet name="Foglio2" sheetId="2" r:id="rId2"/>
    <sheet name="Foglio4" sheetId="4" r:id="rId3"/>
  </sheets>
  <definedNames>
    <definedName name="_xlnm.Print_Area" localSheetId="1">Foglio2!$A$1:$N$97</definedName>
    <definedName name="_xlnm.Print_Area" localSheetId="2">Foglio4!$A$1:$V$380</definedName>
  </definedNames>
  <calcPr calcId="171026"/>
</workbook>
</file>

<file path=xl/calcChain.xml><?xml version="1.0" encoding="utf-8"?>
<calcChain xmlns="http://schemas.openxmlformats.org/spreadsheetml/2006/main">
  <c r="G84" i="4" l="1"/>
  <c r="F80" i="4"/>
  <c r="H78" i="4"/>
  <c r="G65" i="4"/>
  <c r="F61" i="4"/>
  <c r="H59" i="4"/>
  <c r="F42" i="4"/>
  <c r="M54" i="2"/>
  <c r="M97" i="2"/>
  <c r="M96" i="2"/>
  <c r="H96" i="2"/>
  <c r="D16" i="2"/>
  <c r="M6" i="2"/>
  <c r="F2" i="2"/>
  <c r="D25" i="4"/>
  <c r="H2" i="4"/>
  <c r="I6" i="2"/>
  <c r="H287" i="4"/>
  <c r="F289" i="4"/>
  <c r="M70" i="2"/>
  <c r="I70" i="2"/>
  <c r="F79" i="2"/>
  <c r="F58" i="2"/>
  <c r="M58" i="2"/>
  <c r="M60" i="2"/>
  <c r="M61" i="2"/>
  <c r="M76" i="2"/>
  <c r="M75" i="2"/>
  <c r="H75" i="2"/>
  <c r="M73" i="2"/>
  <c r="M69" i="2"/>
  <c r="I69" i="2"/>
  <c r="M68" i="2"/>
  <c r="I68" i="2"/>
  <c r="M67" i="2"/>
  <c r="I67" i="2"/>
  <c r="M66" i="2"/>
  <c r="I66" i="2"/>
  <c r="M65" i="2"/>
  <c r="I65" i="2"/>
  <c r="M63" i="2"/>
  <c r="I63" i="2"/>
  <c r="F16" i="2"/>
  <c r="F37" i="2"/>
  <c r="F57" i="2"/>
  <c r="D37" i="2"/>
  <c r="D57" i="2"/>
  <c r="F38" i="2"/>
  <c r="M8" i="2"/>
  <c r="M32" i="2"/>
  <c r="M94" i="2"/>
  <c r="I90" i="2"/>
  <c r="I89" i="2"/>
  <c r="I88" i="2"/>
  <c r="I87" i="2"/>
  <c r="I86" i="2"/>
  <c r="M90" i="2"/>
  <c r="M89" i="2"/>
  <c r="M88" i="2"/>
  <c r="M87" i="2"/>
  <c r="M86" i="2"/>
  <c r="M84" i="2"/>
  <c r="I84" i="2"/>
  <c r="M53" i="2"/>
  <c r="H55" i="2"/>
  <c r="I50" i="2"/>
  <c r="I49" i="2"/>
  <c r="I48" i="2"/>
  <c r="I47" i="2"/>
  <c r="I46" i="2"/>
  <c r="I45" i="2"/>
  <c r="I43" i="2"/>
  <c r="M41" i="2"/>
  <c r="M40" i="2"/>
  <c r="H34" i="2"/>
  <c r="H13" i="2"/>
  <c r="I29" i="2"/>
  <c r="I28" i="2"/>
  <c r="I27" i="2"/>
  <c r="I26" i="2"/>
  <c r="I25" i="2"/>
  <c r="I24" i="2"/>
  <c r="I22" i="2"/>
  <c r="M20" i="2"/>
  <c r="M19" i="2"/>
  <c r="M11" i="2"/>
  <c r="M5" i="2"/>
  <c r="M4" i="2"/>
  <c r="R312" i="4"/>
  <c r="Q308" i="4"/>
  <c r="S306" i="4"/>
  <c r="R293" i="4"/>
  <c r="Q289" i="4"/>
  <c r="S287" i="4"/>
  <c r="R274" i="4"/>
  <c r="Q270" i="4"/>
  <c r="S249" i="4"/>
  <c r="F308" i="4"/>
  <c r="G293" i="4"/>
  <c r="H306" i="4"/>
  <c r="F270" i="4"/>
  <c r="H268" i="4"/>
  <c r="G255" i="4"/>
  <c r="H249" i="4"/>
  <c r="G236" i="4"/>
  <c r="F232" i="4"/>
  <c r="H230" i="4"/>
  <c r="G217" i="4"/>
  <c r="F213" i="4"/>
  <c r="H211" i="4"/>
  <c r="G198" i="4"/>
  <c r="F194" i="4"/>
  <c r="H192" i="4"/>
  <c r="G179" i="4"/>
  <c r="H173" i="4"/>
  <c r="G160" i="4"/>
  <c r="H154" i="4"/>
  <c r="F156" i="4"/>
  <c r="G141" i="4"/>
  <c r="F137" i="4"/>
  <c r="H135" i="4"/>
  <c r="G122" i="4"/>
  <c r="F118" i="4"/>
  <c r="H116" i="4"/>
  <c r="G103" i="4"/>
  <c r="H97" i="4"/>
  <c r="G46" i="4"/>
  <c r="H40" i="4"/>
  <c r="G27" i="4"/>
  <c r="G8" i="4"/>
  <c r="H21" i="4"/>
  <c r="M43" i="2"/>
  <c r="R236" i="4"/>
  <c r="Q232" i="4"/>
  <c r="S230" i="4"/>
  <c r="R217" i="4"/>
  <c r="Q213" i="4"/>
  <c r="S211" i="4"/>
  <c r="R198" i="4"/>
  <c r="Q194" i="4"/>
  <c r="S192" i="4"/>
  <c r="M81" i="2"/>
  <c r="M82" i="2"/>
  <c r="M79" i="2"/>
  <c r="R179" i="4"/>
  <c r="S173" i="4"/>
  <c r="R160" i="4"/>
  <c r="Q156" i="4"/>
  <c r="S154" i="4"/>
  <c r="Q137" i="4"/>
  <c r="R141" i="4"/>
  <c r="S135" i="4"/>
  <c r="R122" i="4"/>
  <c r="Q118" i="4"/>
  <c r="S116" i="4"/>
  <c r="R103" i="4"/>
  <c r="S97" i="4"/>
  <c r="M55" i="2"/>
  <c r="M56" i="2"/>
  <c r="M45" i="2"/>
  <c r="M46" i="2"/>
  <c r="M47" i="2"/>
  <c r="M48" i="2"/>
  <c r="M49" i="2"/>
  <c r="M50" i="2"/>
  <c r="M38" i="2"/>
  <c r="R84" i="4"/>
  <c r="Q80" i="4"/>
  <c r="S78" i="4"/>
  <c r="R65" i="4"/>
  <c r="Q61" i="4"/>
  <c r="S59" i="4"/>
  <c r="R46" i="4"/>
  <c r="Q42" i="4"/>
  <c r="S40" i="4"/>
  <c r="R27" i="4"/>
  <c r="S21" i="4"/>
  <c r="M34" i="2"/>
  <c r="M35" i="2"/>
  <c r="M24" i="2"/>
  <c r="M25" i="2"/>
  <c r="M26" i="2"/>
  <c r="M27" i="2"/>
  <c r="M28" i="2"/>
  <c r="M29" i="2"/>
  <c r="M22" i="2"/>
  <c r="M14" i="2"/>
  <c r="M13" i="2"/>
  <c r="M2" i="2"/>
  <c r="D44" i="4"/>
  <c r="O44" i="4"/>
  <c r="D63" i="4"/>
  <c r="O25" i="4"/>
  <c r="D82" i="4"/>
  <c r="O63" i="4"/>
  <c r="D101" i="4"/>
  <c r="O82" i="4"/>
  <c r="D120" i="4"/>
  <c r="O101" i="4"/>
  <c r="O120" i="4"/>
  <c r="D139" i="4"/>
  <c r="D158" i="4"/>
  <c r="O139" i="4"/>
  <c r="O158" i="4"/>
  <c r="D177" i="4"/>
  <c r="O177" i="4"/>
  <c r="D196" i="4"/>
  <c r="O196" i="4"/>
  <c r="D215" i="4"/>
  <c r="D234" i="4"/>
  <c r="O215" i="4"/>
  <c r="D253" i="4"/>
  <c r="O234" i="4"/>
  <c r="D272" i="4"/>
  <c r="O253" i="4"/>
  <c r="D291" i="4"/>
  <c r="O272" i="4"/>
  <c r="D310" i="4"/>
  <c r="O310" i="4"/>
  <c r="O291" i="4"/>
</calcChain>
</file>

<file path=xl/sharedStrings.xml><?xml version="1.0" encoding="utf-8"?>
<sst xmlns="http://schemas.openxmlformats.org/spreadsheetml/2006/main" count="441" uniqueCount="114">
  <si>
    <t>presidente</t>
  </si>
  <si>
    <t>COZZARIN ANDREA</t>
  </si>
  <si>
    <t>preghiera</t>
  </si>
  <si>
    <t>michieletto marco</t>
  </si>
  <si>
    <t>Tesori della parola di Dio</t>
  </si>
  <si>
    <t>discorso</t>
  </si>
  <si>
    <t>MENEGHELLO LINO</t>
  </si>
  <si>
    <t>scaviamo</t>
  </si>
  <si>
    <t>SIMONIN DAVIDE</t>
  </si>
  <si>
    <t>lettura</t>
  </si>
  <si>
    <t>FONTARINI BRUNO</t>
  </si>
  <si>
    <t>Efficaci nel ministero</t>
  </si>
  <si>
    <t>ESERCITIAMOCI:</t>
  </si>
  <si>
    <t>ZANON DARIO</t>
  </si>
  <si>
    <t>Vita cristiana</t>
  </si>
  <si>
    <t>BISOGNI LOCALI</t>
  </si>
  <si>
    <t>BRAGATO GIOVANNI</t>
  </si>
  <si>
    <t>assegnato nell'ad. Trimestrale</t>
  </si>
  <si>
    <t>DELLA PUPPA ALESSANDRO</t>
  </si>
  <si>
    <t>Studio biblico</t>
  </si>
  <si>
    <t>conduttore</t>
  </si>
  <si>
    <t>PIGOZZO ENRICO</t>
  </si>
  <si>
    <t>lettore</t>
  </si>
  <si>
    <t>fiorentino paolo</t>
  </si>
  <si>
    <t>ceccato denis</t>
  </si>
  <si>
    <t>MICHIELETTO MARCO</t>
  </si>
  <si>
    <t>cozzarin andrea</t>
  </si>
  <si>
    <t>BERNARDI MASSIMO</t>
  </si>
  <si>
    <t xml:space="preserve"> </t>
  </si>
  <si>
    <t>primo contatto</t>
  </si>
  <si>
    <t>DEL FRATE SIMONE</t>
  </si>
  <si>
    <t>CECCATO DENIS</t>
  </si>
  <si>
    <t>visita ulteriore</t>
  </si>
  <si>
    <t>SACCHETTO AMERIGO</t>
  </si>
  <si>
    <t>michieletto luigino</t>
  </si>
  <si>
    <t>MICHIELETTO LUIGINO</t>
  </si>
  <si>
    <t>studio biblico</t>
  </si>
  <si>
    <t>MENEGHELLO CARLA</t>
  </si>
  <si>
    <t>cherubin marina</t>
  </si>
  <si>
    <t>CHERUBIN MARINA</t>
  </si>
  <si>
    <t>CHERUBIN GIANNI</t>
  </si>
  <si>
    <t>della puppa alessandro</t>
  </si>
  <si>
    <t>bragato giovanni</t>
  </si>
  <si>
    <t>cherubin gianni</t>
  </si>
  <si>
    <t>FRANCHETTO rino</t>
  </si>
  <si>
    <t>ZATTA ENRICO</t>
  </si>
  <si>
    <t>MARTINATO SEVERIA</t>
  </si>
  <si>
    <t>Mokwuyem Aurora</t>
  </si>
  <si>
    <t>MOKWUYEM AURORA</t>
  </si>
  <si>
    <t>SIMIONATO DONATA</t>
  </si>
  <si>
    <t>pigozzo rossana</t>
  </si>
  <si>
    <t>PIGOZZO ROSSANA</t>
  </si>
  <si>
    <t>DISCORSO</t>
  </si>
  <si>
    <t>TURCATO GIANLUCA</t>
  </si>
  <si>
    <t>gatto tiziano</t>
  </si>
  <si>
    <t>del frate simone</t>
  </si>
  <si>
    <t>fontarini bruno</t>
  </si>
  <si>
    <t>FIORENTINO LUCA</t>
  </si>
  <si>
    <t>MOKWUYEM ENDURANCE</t>
  </si>
  <si>
    <t>BAREA MARCO</t>
  </si>
  <si>
    <t>MICHIELETTO FRANCESCA</t>
  </si>
  <si>
    <t>BERNARDI DOBRINKA</t>
  </si>
  <si>
    <t>SCATTOLIN CRISTINA</t>
  </si>
  <si>
    <t>DOBRE VASILICA</t>
  </si>
  <si>
    <t>DOBREVASILICA</t>
  </si>
  <si>
    <t>franchetto rino</t>
  </si>
  <si>
    <t>SCATTOLIN GIANCARLO</t>
  </si>
  <si>
    <t xml:space="preserve">PAROLIN DARIO </t>
  </si>
  <si>
    <t>TOTA MASSIMILIANO</t>
  </si>
  <si>
    <t>SACCHETTO FEDERICO</t>
  </si>
  <si>
    <t>CECCATO SILVIA</t>
  </si>
  <si>
    <t>PESCE ANNALISA</t>
  </si>
  <si>
    <t>BRAGATO MARINA</t>
  </si>
  <si>
    <t>LUCIDO JENNIFER</t>
  </si>
  <si>
    <t>FRANCHETTO RINO</t>
  </si>
  <si>
    <t>MERCOLEDì</t>
  </si>
  <si>
    <t>LUGLIO</t>
  </si>
  <si>
    <t>Cantico iniziale</t>
  </si>
  <si>
    <t>Presidente</t>
  </si>
  <si>
    <t>Preghiera iniziale</t>
  </si>
  <si>
    <t>TESORI DELLA PAROLA DI DIO</t>
  </si>
  <si>
    <t>•</t>
  </si>
  <si>
    <t>"Avete 'un cuore di carne'?</t>
  </si>
  <si>
    <t>Scaviamo per trovare gemme spirituali</t>
  </si>
  <si>
    <t>Lettura biblica</t>
  </si>
  <si>
    <t>EFFICACI NEL MINISTERO</t>
  </si>
  <si>
    <t>Esercitiamoci con le presentazioni di questo mese</t>
  </si>
  <si>
    <t>VITA CRISTIANA</t>
  </si>
  <si>
    <t xml:space="preserve">Cantico </t>
  </si>
  <si>
    <t>Bisogni locali</t>
  </si>
  <si>
    <t>Studio biblico di congregazione</t>
  </si>
  <si>
    <t>Conduttore</t>
  </si>
  <si>
    <t>Lettore</t>
  </si>
  <si>
    <t>Cantico finale</t>
  </si>
  <si>
    <t>Preghiera finale</t>
  </si>
  <si>
    <t>Congresso di Zona</t>
  </si>
  <si>
    <t>"Saper aspettare ci aiuta a perseverare"</t>
  </si>
  <si>
    <t>Sala Principale</t>
  </si>
  <si>
    <t>Classe supplementare 1</t>
  </si>
  <si>
    <t>Primo contatto</t>
  </si>
  <si>
    <t>Visita ulteriore</t>
  </si>
  <si>
    <t xml:space="preserve">Studio biblico  </t>
  </si>
  <si>
    <t>Risultati raggiunti dall'organizzazione</t>
  </si>
  <si>
    <t xml:space="preserve">  Presidente</t>
  </si>
  <si>
    <t>"Quando Geova perdona, dimentica?"</t>
  </si>
  <si>
    <t>"Riesci a perdonarti?"</t>
  </si>
  <si>
    <t>Ho sbagliato: ora che faccio?</t>
  </si>
  <si>
    <t>"Il trono appartiene a colui che ha il diritto legale"</t>
  </si>
  <si>
    <t>"Buone maniere davanti alle porte"</t>
  </si>
  <si>
    <t>AGOSTO</t>
  </si>
  <si>
    <t>"Una profezia contro Tiro rafforza la fiducia nella Parola di Geova"</t>
  </si>
  <si>
    <t>La fede nella Parola di Dio ci aiuta ad affrontare le prove</t>
  </si>
  <si>
    <t>Discorso</t>
  </si>
  <si>
    <t>COZZARIN ROBERTA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</si>
</sst>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[$-410]d\ mmmm\ yyyy;@"/>
  </numFmts>
  <fonts count="4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Microsoft JhengHei"/>
      <family val="2"/>
    </font>
    <font>
      <sz val="14"/>
      <color theme="0"/>
      <name val="Microsoft JhengHei"/>
      <family val="2"/>
    </font>
    <font>
      <sz val="11"/>
      <color theme="1"/>
      <name val="Microsoft JhengHei"/>
      <family val="2"/>
    </font>
    <font>
      <b/>
      <sz val="10"/>
      <color theme="1"/>
      <name val="Microsoft JhengHei"/>
      <family val="2"/>
    </font>
    <font>
      <i/>
      <sz val="11"/>
      <name val="Microsoft JhengHei"/>
      <family val="2"/>
    </font>
    <font>
      <sz val="10"/>
      <color theme="1"/>
      <name val="Microsoft JhengHei"/>
      <family val="2"/>
    </font>
    <font>
      <sz val="10"/>
      <name val="Microsoft JhengHei"/>
      <family val="2"/>
    </font>
    <font>
      <b/>
      <sz val="11"/>
      <color theme="0"/>
      <name val="Microsoft JhengHei"/>
      <family val="2"/>
    </font>
    <font>
      <b/>
      <sz val="14"/>
      <color theme="0"/>
      <name val="Microsoft JhengHei"/>
      <family val="2"/>
    </font>
    <font>
      <sz val="11"/>
      <color theme="1" tint="0.34998626667073579"/>
      <name val="Microsoft JhengHei"/>
      <family val="2"/>
    </font>
    <font>
      <sz val="11"/>
      <color rgb="FFE6B914"/>
      <name val="Microsoft JhengHei"/>
      <family val="2"/>
    </font>
    <font>
      <sz val="11"/>
      <color rgb="FF990000"/>
      <name val="Microsoft JhengHei"/>
      <family val="2"/>
    </font>
    <font>
      <b/>
      <i/>
      <sz val="11"/>
      <color theme="1"/>
      <name val="Microsoft JhengHei"/>
      <family val="2"/>
    </font>
    <font>
      <b/>
      <sz val="9"/>
      <color theme="1"/>
      <name val="Microsoft JhengHei"/>
      <family val="2"/>
    </font>
    <font>
      <sz val="9"/>
      <color theme="1"/>
      <name val="Microsoft JhengHei"/>
      <family val="2"/>
    </font>
    <font>
      <sz val="10"/>
      <color theme="1" tint="0.34998626667073579"/>
      <name val="Microsoft JhengHei"/>
      <family val="2"/>
    </font>
    <font>
      <sz val="10"/>
      <color rgb="FF990000"/>
      <name val="Microsoft JhengHei"/>
      <family val="2"/>
    </font>
    <font>
      <b/>
      <sz val="10"/>
      <color theme="0"/>
      <name val="Microsoft JhengHei"/>
      <family val="2"/>
    </font>
    <font>
      <b/>
      <i/>
      <sz val="11"/>
      <name val="Microsoft JhengHei"/>
      <family val="2"/>
    </font>
    <font>
      <b/>
      <i/>
      <sz val="10"/>
      <color theme="3" tint="-0.249977111117893"/>
      <name val="Microsoft JhengHei"/>
      <family val="2"/>
    </font>
    <font>
      <b/>
      <i/>
      <sz val="10"/>
      <color theme="1" tint="0.249977111117893"/>
      <name val="Microsoft JhengHei"/>
      <family val="2"/>
    </font>
    <font>
      <b/>
      <i/>
      <sz val="10"/>
      <color rgb="FF990000"/>
      <name val="Microsoft JhengHei"/>
      <family val="2"/>
    </font>
    <font>
      <b/>
      <i/>
      <sz val="8"/>
      <color rgb="FFE6B914"/>
      <name val="Microsoft JhengHei"/>
      <family val="2"/>
    </font>
    <font>
      <sz val="8"/>
      <color theme="1"/>
      <name val="Calibri"/>
      <family val="2"/>
      <scheme val="minor"/>
    </font>
    <font>
      <b/>
      <i/>
      <sz val="10"/>
      <color rgb="FF927128"/>
      <name val="Microsoft JhengHei"/>
      <family val="2"/>
    </font>
    <font>
      <b/>
      <i/>
      <sz val="8"/>
      <color rgb="FF927128"/>
      <name val="Microsoft JhengHei"/>
      <family val="2"/>
    </font>
    <font>
      <sz val="10"/>
      <color rgb="FF927128"/>
      <name val="Microsoft JhengHei"/>
      <family val="2"/>
    </font>
    <font>
      <sz val="11"/>
      <color rgb="FF927128"/>
      <name val="Microsoft JhengHe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rgb="FF0070C0"/>
      <name val="Calibri"/>
      <family val="2"/>
    </font>
    <font>
      <sz val="9"/>
      <color rgb="FFFF0000"/>
      <name val="Calibri"/>
      <family val="2"/>
    </font>
    <font>
      <b/>
      <sz val="9"/>
      <name val="Calibri"/>
      <family val="2"/>
    </font>
    <font>
      <b/>
      <i/>
      <sz val="11"/>
      <color theme="1" tint="0.249977111117893"/>
      <name val="Microsoft PhagsPa"/>
      <family val="2"/>
    </font>
    <font>
      <sz val="11"/>
      <name val="Microsoft PhagsPa"/>
      <family val="2"/>
    </font>
    <font>
      <b/>
      <i/>
      <u/>
      <sz val="11"/>
      <color theme="1" tint="0.249977111117893"/>
      <name val="Microsoft PhagsPa"/>
      <family val="2"/>
    </font>
    <font>
      <u/>
      <sz val="11"/>
      <name val="Microsoft PhagsPa"/>
      <family val="2"/>
    </font>
    <font>
      <sz val="9"/>
      <name val="Calibri"/>
      <family val="2"/>
    </font>
    <font>
      <b/>
      <sz val="9"/>
      <color rgb="FFFF0000"/>
      <name val="Calibri"/>
      <family val="2"/>
    </font>
    <font>
      <b/>
      <i/>
      <sz val="16"/>
      <color theme="3" tint="-0.249977111117893"/>
      <name val="Microsoft JhengHei"/>
      <family val="2"/>
    </font>
    <font>
      <b/>
      <i/>
      <sz val="10"/>
      <color theme="0"/>
      <name val="Microsoft JhengHei"/>
      <family val="2"/>
    </font>
    <font>
      <b/>
      <i/>
      <sz val="8"/>
      <color theme="0"/>
      <name val="Microsoft JhengHei"/>
      <family val="2"/>
    </font>
    <font>
      <sz val="10"/>
      <color theme="0"/>
      <name val="Microsoft JhengHei"/>
      <family val="2"/>
    </font>
    <font>
      <b/>
      <sz val="14"/>
      <color theme="1"/>
      <name val="Microsoft JhengHei"/>
      <family val="2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theme="3" tint="-0.49998474074526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71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FFFFFF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Fill="1" applyAlignment="1"/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0" fontId="15" fillId="0" borderId="0" xfId="0" applyFont="1" applyAlignment="1">
      <alignment horizontal="center"/>
    </xf>
    <xf numFmtId="0" fontId="9" fillId="0" borderId="0" xfId="0" applyFont="1" applyAlignment="1"/>
    <xf numFmtId="0" fontId="6" fillId="0" borderId="0" xfId="0" applyFont="1" applyAlignment="1"/>
    <xf numFmtId="0" fontId="17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12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Fill="1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16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/>
    <xf numFmtId="0" fontId="14" fillId="0" borderId="0" xfId="0" applyFont="1"/>
    <xf numFmtId="0" fontId="26" fillId="0" borderId="0" xfId="0" applyFont="1" applyFill="1" applyAlignment="1">
      <alignment horizontal="left"/>
    </xf>
    <xf numFmtId="0" fontId="23" fillId="0" borderId="0" xfId="0" applyFont="1" applyAlignment="1"/>
    <xf numFmtId="0" fontId="10" fillId="0" borderId="0" xfId="0" applyFont="1" applyAlignment="1"/>
    <xf numFmtId="0" fontId="23" fillId="0" borderId="0" xfId="0" applyFont="1" applyAlignment="1">
      <alignment horizontal="center"/>
    </xf>
    <xf numFmtId="1" fontId="4" fillId="6" borderId="0" xfId="1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vertical="center"/>
    </xf>
    <xf numFmtId="164" fontId="5" fillId="6" borderId="0" xfId="0" applyNumberFormat="1" applyFont="1" applyFill="1" applyBorder="1" applyAlignment="1"/>
    <xf numFmtId="164" fontId="5" fillId="6" borderId="1" xfId="0" applyNumberFormat="1" applyFont="1" applyFill="1" applyBorder="1" applyAlignment="1"/>
    <xf numFmtId="0" fontId="27" fillId="7" borderId="0" xfId="0" applyFont="1" applyFill="1"/>
    <xf numFmtId="0" fontId="27" fillId="0" borderId="0" xfId="0" applyFont="1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 applyAlignment="1">
      <alignment horizontal="center"/>
    </xf>
    <xf numFmtId="0" fontId="9" fillId="0" borderId="0" xfId="0" applyFont="1" applyFill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6" fillId="0" borderId="0" xfId="0" applyFont="1" applyAlignment="1"/>
    <xf numFmtId="0" fontId="28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0" fontId="44" fillId="0" borderId="0" xfId="0" applyFont="1" applyFill="1" applyAlignment="1">
      <alignment vertical="center"/>
    </xf>
    <xf numFmtId="0" fontId="46" fillId="0" borderId="0" xfId="0" applyFont="1" applyAlignment="1"/>
    <xf numFmtId="0" fontId="46" fillId="0" borderId="0" xfId="0" applyFont="1"/>
    <xf numFmtId="0" fontId="46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0" fontId="0" fillId="0" borderId="0" xfId="0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2" fillId="2" borderId="0" xfId="0" applyFont="1" applyFill="1"/>
    <xf numFmtId="0" fontId="33" fillId="2" borderId="0" xfId="0" applyFont="1" applyFill="1"/>
    <xf numFmtId="0" fontId="33" fillId="2" borderId="0" xfId="0" applyFont="1" applyFill="1" applyAlignment="1">
      <alignment horizontal="center"/>
    </xf>
    <xf numFmtId="0" fontId="32" fillId="0" borderId="0" xfId="0" applyFont="1" applyAlignment="1">
      <alignment horizontal="left"/>
    </xf>
    <xf numFmtId="0" fontId="32" fillId="2" borderId="0" xfId="0" applyFont="1" applyFill="1" applyAlignment="1">
      <alignment horizontal="left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left"/>
    </xf>
    <xf numFmtId="0" fontId="42" fillId="0" borderId="0" xfId="0" applyFont="1"/>
    <xf numFmtId="0" fontId="41" fillId="2" borderId="0" xfId="0" applyFont="1" applyFill="1"/>
    <xf numFmtId="0" fontId="32" fillId="11" borderId="0" xfId="0" applyFont="1" applyFill="1"/>
    <xf numFmtId="0" fontId="33" fillId="2" borderId="0" xfId="0" applyFont="1" applyFill="1" applyAlignment="1"/>
    <xf numFmtId="0" fontId="33" fillId="3" borderId="0" xfId="0" applyFont="1" applyFill="1" applyAlignment="1">
      <alignment horizontal="center"/>
    </xf>
    <xf numFmtId="0" fontId="33" fillId="3" borderId="0" xfId="0" applyFont="1" applyFill="1"/>
    <xf numFmtId="0" fontId="33" fillId="0" borderId="0" xfId="0" applyFont="1" applyAlignment="1"/>
    <xf numFmtId="0" fontId="34" fillId="3" borderId="0" xfId="0" applyFont="1" applyFill="1"/>
    <xf numFmtId="0" fontId="36" fillId="2" borderId="0" xfId="0" applyFont="1" applyFill="1"/>
    <xf numFmtId="0" fontId="39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/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0" fontId="33" fillId="3" borderId="0" xfId="0" applyFont="1" applyFill="1" applyAlignment="1"/>
    <xf numFmtId="0" fontId="33" fillId="0" borderId="3" xfId="0" applyFont="1" applyBorder="1" applyAlignment="1"/>
    <xf numFmtId="0" fontId="48" fillId="0" borderId="4" xfId="0" applyFont="1" applyBorder="1"/>
    <xf numFmtId="0" fontId="48" fillId="3" borderId="0" xfId="0" applyFont="1" applyFill="1" applyBorder="1"/>
    <xf numFmtId="0" fontId="48" fillId="0" borderId="0" xfId="0" applyFont="1" applyBorder="1"/>
    <xf numFmtId="0" fontId="0" fillId="0" borderId="0" xfId="0" applyFill="1"/>
    <xf numFmtId="0" fontId="32" fillId="0" borderId="0" xfId="0" applyFont="1" applyAlignment="1">
      <alignment horizontal="center"/>
    </xf>
    <xf numFmtId="165" fontId="32" fillId="10" borderId="2" xfId="0" applyNumberFormat="1" applyFont="1" applyFill="1" applyBorder="1" applyAlignment="1">
      <alignment horizontal="center"/>
    </xf>
    <xf numFmtId="165" fontId="36" fillId="10" borderId="2" xfId="0" applyNumberFormat="1" applyFont="1" applyFill="1" applyBorder="1" applyAlignment="1">
      <alignment horizontal="center"/>
    </xf>
    <xf numFmtId="0" fontId="11" fillId="4" borderId="0" xfId="0" applyFont="1" applyFill="1" applyAlignment="1">
      <alignment vertical="center"/>
    </xf>
    <xf numFmtId="164" fontId="4" fillId="6" borderId="0" xfId="0" applyNumberFormat="1" applyFont="1" applyFill="1" applyBorder="1" applyAlignment="1">
      <alignment horizontal="center" vertical="top"/>
    </xf>
    <xf numFmtId="0" fontId="11" fillId="9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7" fillId="0" borderId="0" xfId="0" quotePrefix="1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39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colors>
    <mruColors>
      <color rgb="FF927128"/>
      <color rgb="FFB58C31"/>
      <color rgb="FFE6B914"/>
      <color rgb="FF990000"/>
      <color rgb="FFECA8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0</xdr:colOff>
      <xdr:row>19</xdr:row>
      <xdr:rowOff>3492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81350" cy="5004117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0</xdr:colOff>
      <xdr:row>0</xdr:row>
      <xdr:rowOff>0</xdr:rowOff>
    </xdr:from>
    <xdr:to>
      <xdr:col>21</xdr:col>
      <xdr:colOff>156166</xdr:colOff>
      <xdr:row>19</xdr:row>
      <xdr:rowOff>3492</xdr:rowOff>
    </xdr:to>
    <xdr:pic>
      <xdr:nvPicPr>
        <xdr:cNvPr id="37" name="Immagin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0"/>
          <a:ext cx="3175591" cy="5004117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2201</xdr:colOff>
      <xdr:row>19</xdr:row>
      <xdr:rowOff>7195</xdr:rowOff>
    </xdr:from>
    <xdr:to>
      <xdr:col>11</xdr:col>
      <xdr:colOff>0</xdr:colOff>
      <xdr:row>37</xdr:row>
      <xdr:rowOff>1618649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1" y="5007820"/>
          <a:ext cx="3179149" cy="5021404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734</xdr:colOff>
      <xdr:row>38</xdr:row>
      <xdr:rowOff>3460</xdr:rowOff>
    </xdr:from>
    <xdr:to>
      <xdr:col>10</xdr:col>
      <xdr:colOff>152400</xdr:colOff>
      <xdr:row>57</xdr:row>
      <xdr:rowOff>1898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" y="10033285"/>
          <a:ext cx="3171091" cy="5018113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7</xdr:colOff>
      <xdr:row>57</xdr:row>
      <xdr:rowOff>5877</xdr:rowOff>
    </xdr:from>
    <xdr:to>
      <xdr:col>11</xdr:col>
      <xdr:colOff>0</xdr:colOff>
      <xdr:row>76</xdr:row>
      <xdr:rowOff>98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" y="15055377"/>
          <a:ext cx="3181343" cy="501389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424</xdr:colOff>
      <xdr:row>76</xdr:row>
      <xdr:rowOff>10429</xdr:rowOff>
    </xdr:from>
    <xdr:to>
      <xdr:col>11</xdr:col>
      <xdr:colOff>9525</xdr:colOff>
      <xdr:row>95</xdr:row>
      <xdr:rowOff>4987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" y="20079604"/>
          <a:ext cx="3190451" cy="5023758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4085</xdr:colOff>
      <xdr:row>95</xdr:row>
      <xdr:rowOff>5793</xdr:rowOff>
    </xdr:from>
    <xdr:to>
      <xdr:col>11</xdr:col>
      <xdr:colOff>0</xdr:colOff>
      <xdr:row>114</xdr:row>
      <xdr:rowOff>1273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5" y="25104168"/>
          <a:ext cx="3177265" cy="5024680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523</xdr:colOff>
      <xdr:row>114</xdr:row>
      <xdr:rowOff>8355</xdr:rowOff>
    </xdr:from>
    <xdr:to>
      <xdr:col>11</xdr:col>
      <xdr:colOff>0</xdr:colOff>
      <xdr:row>133</xdr:row>
      <xdr:rowOff>8675</xdr:rowOff>
    </xdr:to>
    <xdr:pic>
      <xdr:nvPicPr>
        <xdr:cNvPr id="23" name="Immagin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" y="30135930"/>
          <a:ext cx="3180827" cy="5019995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4819</xdr:colOff>
      <xdr:row>133</xdr:row>
      <xdr:rowOff>11957</xdr:rowOff>
    </xdr:from>
    <xdr:to>
      <xdr:col>11</xdr:col>
      <xdr:colOff>0</xdr:colOff>
      <xdr:row>152</xdr:row>
      <xdr:rowOff>3728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" y="35159207"/>
          <a:ext cx="3176531" cy="501144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4092</xdr:colOff>
      <xdr:row>152</xdr:row>
      <xdr:rowOff>15935</xdr:rowOff>
    </xdr:from>
    <xdr:to>
      <xdr:col>11</xdr:col>
      <xdr:colOff>9525</xdr:colOff>
      <xdr:row>171</xdr:row>
      <xdr:rowOff>10493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" y="40182860"/>
          <a:ext cx="3186783" cy="5023758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4189</xdr:colOff>
      <xdr:row>171</xdr:row>
      <xdr:rowOff>13737</xdr:rowOff>
    </xdr:from>
    <xdr:to>
      <xdr:col>11</xdr:col>
      <xdr:colOff>0</xdr:colOff>
      <xdr:row>190</xdr:row>
      <xdr:rowOff>8405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9" y="45209862"/>
          <a:ext cx="3177161" cy="5023868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5044</xdr:colOff>
      <xdr:row>190</xdr:row>
      <xdr:rowOff>14316</xdr:rowOff>
    </xdr:from>
    <xdr:to>
      <xdr:col>11</xdr:col>
      <xdr:colOff>9525</xdr:colOff>
      <xdr:row>209</xdr:row>
      <xdr:rowOff>2531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4" y="50239641"/>
          <a:ext cx="3185831" cy="5007890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7245</xdr:colOff>
      <xdr:row>209</xdr:row>
      <xdr:rowOff>11408</xdr:rowOff>
    </xdr:from>
    <xdr:to>
      <xdr:col>11</xdr:col>
      <xdr:colOff>9525</xdr:colOff>
      <xdr:row>228</xdr:row>
      <xdr:rowOff>3849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5" y="55256408"/>
          <a:ext cx="3183630" cy="501211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5778</xdr:colOff>
      <xdr:row>228</xdr:row>
      <xdr:rowOff>10780</xdr:rowOff>
    </xdr:from>
    <xdr:to>
      <xdr:col>11</xdr:col>
      <xdr:colOff>0</xdr:colOff>
      <xdr:row>247</xdr:row>
      <xdr:rowOff>3224</xdr:rowOff>
    </xdr:to>
    <xdr:pic>
      <xdr:nvPicPr>
        <xdr:cNvPr id="29" name="Immagin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" y="60275455"/>
          <a:ext cx="3175572" cy="5021644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5051</xdr:colOff>
      <xdr:row>247</xdr:row>
      <xdr:rowOff>9318</xdr:rowOff>
    </xdr:from>
    <xdr:to>
      <xdr:col>11</xdr:col>
      <xdr:colOff>0</xdr:colOff>
      <xdr:row>266</xdr:row>
      <xdr:rowOff>1000</xdr:rowOff>
    </xdr:to>
    <xdr:pic>
      <xdr:nvPicPr>
        <xdr:cNvPr id="30" name="Immagin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1" y="65303193"/>
          <a:ext cx="3176299" cy="5020882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26</xdr:colOff>
      <xdr:row>266</xdr:row>
      <xdr:rowOff>8011</xdr:rowOff>
    </xdr:from>
    <xdr:to>
      <xdr:col>11</xdr:col>
      <xdr:colOff>9526</xdr:colOff>
      <xdr:row>285</xdr:row>
      <xdr:rowOff>2568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" y="70331086"/>
          <a:ext cx="3190850" cy="5014232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5753</xdr:colOff>
      <xdr:row>285</xdr:row>
      <xdr:rowOff>4532</xdr:rowOff>
    </xdr:from>
    <xdr:to>
      <xdr:col>11</xdr:col>
      <xdr:colOff>0</xdr:colOff>
      <xdr:row>304</xdr:row>
      <xdr:rowOff>622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" y="75347282"/>
          <a:ext cx="3175597" cy="5015765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2511</xdr:colOff>
      <xdr:row>304</xdr:row>
      <xdr:rowOff>5676</xdr:rowOff>
    </xdr:from>
    <xdr:to>
      <xdr:col>11</xdr:col>
      <xdr:colOff>9525</xdr:colOff>
      <xdr:row>323</xdr:row>
      <xdr:rowOff>232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1" y="80368101"/>
          <a:ext cx="3188364" cy="502375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1044</xdr:colOff>
      <xdr:row>323</xdr:row>
      <xdr:rowOff>5048</xdr:rowOff>
    </xdr:from>
    <xdr:to>
      <xdr:col>11</xdr:col>
      <xdr:colOff>9525</xdr:colOff>
      <xdr:row>342</xdr:row>
      <xdr:rowOff>1138</xdr:rowOff>
    </xdr:to>
    <xdr:pic>
      <xdr:nvPicPr>
        <xdr:cNvPr id="34" name="Immagin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" y="85396673"/>
          <a:ext cx="3189831" cy="5025290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317</xdr:colOff>
      <xdr:row>342</xdr:row>
      <xdr:rowOff>3266</xdr:rowOff>
    </xdr:from>
    <xdr:to>
      <xdr:col>11</xdr:col>
      <xdr:colOff>0</xdr:colOff>
      <xdr:row>360</xdr:row>
      <xdr:rowOff>1626710</xdr:rowOff>
    </xdr:to>
    <xdr:pic>
      <xdr:nvPicPr>
        <xdr:cNvPr id="35" name="Immagin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" y="90424091"/>
          <a:ext cx="3181033" cy="5023869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0</xdr:col>
      <xdr:colOff>734</xdr:colOff>
      <xdr:row>361</xdr:row>
      <xdr:rowOff>6189</xdr:rowOff>
    </xdr:from>
    <xdr:to>
      <xdr:col>11</xdr:col>
      <xdr:colOff>9525</xdr:colOff>
      <xdr:row>380</xdr:row>
      <xdr:rowOff>746</xdr:rowOff>
    </xdr:to>
    <xdr:pic>
      <xdr:nvPicPr>
        <xdr:cNvPr id="36" name="Immagin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" y="95456214"/>
          <a:ext cx="3190141" cy="5023757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9525</xdr:colOff>
      <xdr:row>19</xdr:row>
      <xdr:rowOff>7195</xdr:rowOff>
    </xdr:from>
    <xdr:to>
      <xdr:col>21</xdr:col>
      <xdr:colOff>148842</xdr:colOff>
      <xdr:row>37</xdr:row>
      <xdr:rowOff>1618649</xdr:rowOff>
    </xdr:to>
    <xdr:pic>
      <xdr:nvPicPr>
        <xdr:cNvPr id="38" name="Immagin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5007820"/>
          <a:ext cx="3158742" cy="5021404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9526</xdr:colOff>
      <xdr:row>38</xdr:row>
      <xdr:rowOff>3460</xdr:rowOff>
    </xdr:from>
    <xdr:to>
      <xdr:col>21</xdr:col>
      <xdr:colOff>156901</xdr:colOff>
      <xdr:row>57</xdr:row>
      <xdr:rowOff>1898</xdr:rowOff>
    </xdr:to>
    <xdr:pic>
      <xdr:nvPicPr>
        <xdr:cNvPr id="39" name="Immagin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6" y="10033285"/>
          <a:ext cx="3166800" cy="5018113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9525</xdr:colOff>
      <xdr:row>57</xdr:row>
      <xdr:rowOff>5877</xdr:rowOff>
    </xdr:from>
    <xdr:to>
      <xdr:col>21</xdr:col>
      <xdr:colOff>156173</xdr:colOff>
      <xdr:row>76</xdr:row>
      <xdr:rowOff>98</xdr:rowOff>
    </xdr:to>
    <xdr:pic>
      <xdr:nvPicPr>
        <xdr:cNvPr id="40" name="Immagin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15055377"/>
          <a:ext cx="3166073" cy="501389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0</xdr:colOff>
      <xdr:row>76</xdr:row>
      <xdr:rowOff>10429</xdr:rowOff>
    </xdr:from>
    <xdr:to>
      <xdr:col>21</xdr:col>
      <xdr:colOff>154970</xdr:colOff>
      <xdr:row>95</xdr:row>
      <xdr:rowOff>4987</xdr:rowOff>
    </xdr:to>
    <xdr:pic>
      <xdr:nvPicPr>
        <xdr:cNvPr id="41" name="Immagin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20079604"/>
          <a:ext cx="3174395" cy="5023758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9525</xdr:colOff>
      <xdr:row>95</xdr:row>
      <xdr:rowOff>5793</xdr:rowOff>
    </xdr:from>
    <xdr:to>
      <xdr:col>21</xdr:col>
      <xdr:colOff>158631</xdr:colOff>
      <xdr:row>114</xdr:row>
      <xdr:rowOff>1273</xdr:rowOff>
    </xdr:to>
    <xdr:pic>
      <xdr:nvPicPr>
        <xdr:cNvPr id="42" name="Immagin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25104168"/>
          <a:ext cx="3168531" cy="5024680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9525</xdr:colOff>
      <xdr:row>114</xdr:row>
      <xdr:rowOff>8355</xdr:rowOff>
    </xdr:from>
    <xdr:to>
      <xdr:col>21</xdr:col>
      <xdr:colOff>156689</xdr:colOff>
      <xdr:row>133</xdr:row>
      <xdr:rowOff>8675</xdr:rowOff>
    </xdr:to>
    <xdr:pic>
      <xdr:nvPicPr>
        <xdr:cNvPr id="43" name="Immagin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30135930"/>
          <a:ext cx="3166589" cy="5019995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19051</xdr:colOff>
      <xdr:row>133</xdr:row>
      <xdr:rowOff>11957</xdr:rowOff>
    </xdr:from>
    <xdr:to>
      <xdr:col>21</xdr:col>
      <xdr:colOff>156816</xdr:colOff>
      <xdr:row>152</xdr:row>
      <xdr:rowOff>3728</xdr:rowOff>
    </xdr:to>
    <xdr:pic>
      <xdr:nvPicPr>
        <xdr:cNvPr id="44" name="Immagin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1" y="35159207"/>
          <a:ext cx="3157190" cy="501144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9526</xdr:colOff>
      <xdr:row>152</xdr:row>
      <xdr:rowOff>15935</xdr:rowOff>
    </xdr:from>
    <xdr:to>
      <xdr:col>21</xdr:col>
      <xdr:colOff>158639</xdr:colOff>
      <xdr:row>171</xdr:row>
      <xdr:rowOff>10493</xdr:rowOff>
    </xdr:to>
    <xdr:pic>
      <xdr:nvPicPr>
        <xdr:cNvPr id="45" name="Immagin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6" y="40182860"/>
          <a:ext cx="3168538" cy="5023758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1</xdr:colOff>
      <xdr:row>171</xdr:row>
      <xdr:rowOff>13737</xdr:rowOff>
    </xdr:from>
    <xdr:to>
      <xdr:col>21</xdr:col>
      <xdr:colOff>157206</xdr:colOff>
      <xdr:row>190</xdr:row>
      <xdr:rowOff>8405</xdr:rowOff>
    </xdr:to>
    <xdr:pic>
      <xdr:nvPicPr>
        <xdr:cNvPr id="46" name="Immagin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1" y="45209862"/>
          <a:ext cx="3176630" cy="5023868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9526</xdr:colOff>
      <xdr:row>190</xdr:row>
      <xdr:rowOff>14316</xdr:rowOff>
    </xdr:from>
    <xdr:to>
      <xdr:col>21</xdr:col>
      <xdr:colOff>157041</xdr:colOff>
      <xdr:row>209</xdr:row>
      <xdr:rowOff>2531</xdr:rowOff>
    </xdr:to>
    <xdr:pic>
      <xdr:nvPicPr>
        <xdr:cNvPr id="47" name="Immagin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6" y="50239641"/>
          <a:ext cx="3166940" cy="5007890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1</xdr:colOff>
      <xdr:row>209</xdr:row>
      <xdr:rowOff>11408</xdr:rowOff>
    </xdr:from>
    <xdr:to>
      <xdr:col>21</xdr:col>
      <xdr:colOff>159242</xdr:colOff>
      <xdr:row>228</xdr:row>
      <xdr:rowOff>3849</xdr:rowOff>
    </xdr:to>
    <xdr:pic>
      <xdr:nvPicPr>
        <xdr:cNvPr id="48" name="Immagin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1" y="55256408"/>
          <a:ext cx="3178666" cy="501211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0</xdr:colOff>
      <xdr:row>228</xdr:row>
      <xdr:rowOff>10780</xdr:rowOff>
    </xdr:from>
    <xdr:to>
      <xdr:col>21</xdr:col>
      <xdr:colOff>157774</xdr:colOff>
      <xdr:row>247</xdr:row>
      <xdr:rowOff>3224</xdr:rowOff>
    </xdr:to>
    <xdr:pic>
      <xdr:nvPicPr>
        <xdr:cNvPr id="49" name="Immagin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60275455"/>
          <a:ext cx="3177199" cy="5021644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10</xdr:col>
      <xdr:colOff>152400</xdr:colOff>
      <xdr:row>247</xdr:row>
      <xdr:rowOff>9318</xdr:rowOff>
    </xdr:from>
    <xdr:to>
      <xdr:col>21</xdr:col>
      <xdr:colOff>157047</xdr:colOff>
      <xdr:row>266</xdr:row>
      <xdr:rowOff>1000</xdr:rowOff>
    </xdr:to>
    <xdr:pic>
      <xdr:nvPicPr>
        <xdr:cNvPr id="50" name="Immagin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5" y="65303193"/>
          <a:ext cx="3185997" cy="5020882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9525</xdr:colOff>
      <xdr:row>266</xdr:row>
      <xdr:rowOff>8011</xdr:rowOff>
    </xdr:from>
    <xdr:to>
      <xdr:col>21</xdr:col>
      <xdr:colOff>154571</xdr:colOff>
      <xdr:row>285</xdr:row>
      <xdr:rowOff>2568</xdr:rowOff>
    </xdr:to>
    <xdr:pic>
      <xdr:nvPicPr>
        <xdr:cNvPr id="51" name="Immagin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70331086"/>
          <a:ext cx="3164471" cy="5014232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1</xdr:colOff>
      <xdr:row>285</xdr:row>
      <xdr:rowOff>4532</xdr:rowOff>
    </xdr:from>
    <xdr:to>
      <xdr:col>21</xdr:col>
      <xdr:colOff>157750</xdr:colOff>
      <xdr:row>304</xdr:row>
      <xdr:rowOff>622</xdr:rowOff>
    </xdr:to>
    <xdr:pic>
      <xdr:nvPicPr>
        <xdr:cNvPr id="52" name="Immagin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1" y="75347282"/>
          <a:ext cx="3177174" cy="5015765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9525</xdr:colOff>
      <xdr:row>304</xdr:row>
      <xdr:rowOff>5676</xdr:rowOff>
    </xdr:from>
    <xdr:to>
      <xdr:col>21</xdr:col>
      <xdr:colOff>157057</xdr:colOff>
      <xdr:row>323</xdr:row>
      <xdr:rowOff>232</xdr:rowOff>
    </xdr:to>
    <xdr:pic>
      <xdr:nvPicPr>
        <xdr:cNvPr id="53" name="Immagin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80368101"/>
          <a:ext cx="3166957" cy="5023756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9526</xdr:colOff>
      <xdr:row>323</xdr:row>
      <xdr:rowOff>5048</xdr:rowOff>
    </xdr:from>
    <xdr:to>
      <xdr:col>21</xdr:col>
      <xdr:colOff>155591</xdr:colOff>
      <xdr:row>342</xdr:row>
      <xdr:rowOff>1138</xdr:rowOff>
    </xdr:to>
    <xdr:pic>
      <xdr:nvPicPr>
        <xdr:cNvPr id="54" name="Immagin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6" y="85396673"/>
          <a:ext cx="3165490" cy="5025290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9525</xdr:colOff>
      <xdr:row>342</xdr:row>
      <xdr:rowOff>3266</xdr:rowOff>
    </xdr:from>
    <xdr:to>
      <xdr:col>21</xdr:col>
      <xdr:colOff>154863</xdr:colOff>
      <xdr:row>360</xdr:row>
      <xdr:rowOff>1626710</xdr:rowOff>
    </xdr:to>
    <xdr:pic>
      <xdr:nvPicPr>
        <xdr:cNvPr id="55" name="Immagin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90424091"/>
          <a:ext cx="3164763" cy="5023869"/>
        </a:xfrm>
        <a:prstGeom prst="rect">
          <a:avLst/>
        </a:prstGeom>
        <a:ln w="6350">
          <a:noFill/>
        </a:ln>
      </xdr:spPr>
    </xdr:pic>
    <xdr:clientData/>
  </xdr:twoCellAnchor>
  <xdr:twoCellAnchor editAs="absolute">
    <xdr:from>
      <xdr:col>11</xdr:col>
      <xdr:colOff>9526</xdr:colOff>
      <xdr:row>361</xdr:row>
      <xdr:rowOff>6189</xdr:rowOff>
    </xdr:from>
    <xdr:to>
      <xdr:col>21</xdr:col>
      <xdr:colOff>155281</xdr:colOff>
      <xdr:row>380</xdr:row>
      <xdr:rowOff>746</xdr:rowOff>
    </xdr:to>
    <xdr:pic>
      <xdr:nvPicPr>
        <xdr:cNvPr id="56" name="Immagin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6" y="95456214"/>
          <a:ext cx="3165180" cy="5023757"/>
        </a:xfrm>
        <a:prstGeom prst="rect">
          <a:avLst/>
        </a:prstGeom>
        <a:ln w="635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view="pageLayout" topLeftCell="A61" zoomScaleNormal="100" workbookViewId="0" xr3:uid="{AEA406A1-0E4B-5B11-9CD5-51D6E497D94C}">
      <selection activeCell="A71" sqref="A71:I71"/>
    </sheetView>
  </sheetViews>
  <sheetFormatPr defaultRowHeight="15"/>
  <cols>
    <col min="1" max="1" width="11.85546875" style="1" customWidth="1"/>
    <col min="2" max="2" width="6.140625" style="1" customWidth="1"/>
    <col min="3" max="3" width="9.140625" style="1"/>
    <col min="4" max="4" width="11" style="1" customWidth="1"/>
    <col min="5" max="5" width="10.140625" style="2" customWidth="1"/>
    <col min="6" max="6" width="11" style="1" customWidth="1"/>
    <col min="7" max="8" width="8.7109375" style="3" customWidth="1"/>
    <col min="9" max="9" width="17.5703125" style="1" customWidth="1"/>
  </cols>
  <sheetData>
    <row r="1" spans="1:18">
      <c r="A1" s="121">
        <v>42956</v>
      </c>
      <c r="B1" s="121"/>
      <c r="C1" s="121"/>
      <c r="D1" s="121"/>
      <c r="E1" s="121"/>
      <c r="F1" s="121"/>
      <c r="G1" s="121"/>
      <c r="H1" s="121"/>
      <c r="I1" s="121"/>
      <c r="J1" s="121">
        <v>42956</v>
      </c>
      <c r="K1" s="121"/>
      <c r="L1" s="121"/>
      <c r="M1" s="121"/>
      <c r="N1" s="121"/>
      <c r="O1" s="121"/>
      <c r="P1" s="121"/>
      <c r="Q1" s="121"/>
      <c r="R1" s="121"/>
    </row>
    <row r="2" spans="1:18">
      <c r="A2" s="89" t="s">
        <v>0</v>
      </c>
      <c r="B2" s="90" t="s">
        <v>1</v>
      </c>
      <c r="C2" s="91"/>
      <c r="D2" s="90"/>
      <c r="E2" s="113"/>
      <c r="F2" s="89" t="s">
        <v>2</v>
      </c>
      <c r="G2" s="90" t="s">
        <v>3</v>
      </c>
      <c r="H2" s="92"/>
      <c r="I2" s="90"/>
      <c r="J2" s="89" t="s">
        <v>0</v>
      </c>
      <c r="K2" s="90" t="s">
        <v>1</v>
      </c>
      <c r="L2" s="91"/>
      <c r="M2" s="90"/>
      <c r="N2" s="113"/>
      <c r="O2" s="89" t="s">
        <v>2</v>
      </c>
      <c r="P2" s="90" t="s">
        <v>3</v>
      </c>
      <c r="Q2" s="92"/>
      <c r="R2" s="90"/>
    </row>
    <row r="3" spans="1:18">
      <c r="A3" s="120" t="s">
        <v>4</v>
      </c>
      <c r="B3" s="120"/>
      <c r="C3" s="120"/>
      <c r="D3" s="120"/>
      <c r="E3" s="120"/>
      <c r="F3" s="120"/>
      <c r="G3" s="120"/>
      <c r="H3" s="120"/>
      <c r="I3" s="120"/>
      <c r="J3" s="120" t="s">
        <v>4</v>
      </c>
      <c r="K3" s="120"/>
      <c r="L3" s="120"/>
      <c r="M3" s="120"/>
      <c r="N3" s="120"/>
      <c r="O3" s="120"/>
      <c r="P3" s="120"/>
      <c r="Q3" s="120"/>
      <c r="R3" s="120"/>
    </row>
    <row r="4" spans="1:18">
      <c r="A4" s="89" t="s">
        <v>5</v>
      </c>
      <c r="B4" s="90" t="s">
        <v>6</v>
      </c>
      <c r="C4" s="91"/>
      <c r="D4" s="90"/>
      <c r="E4" s="113"/>
      <c r="F4" s="90"/>
      <c r="G4" s="90"/>
      <c r="H4" s="90"/>
      <c r="I4" s="90"/>
      <c r="J4" s="89" t="s">
        <v>5</v>
      </c>
      <c r="K4" s="90" t="s">
        <v>6</v>
      </c>
      <c r="L4" s="91"/>
      <c r="M4" s="90"/>
      <c r="N4" s="113"/>
      <c r="O4" s="90"/>
      <c r="P4" s="90"/>
      <c r="Q4" s="90"/>
      <c r="R4" s="90"/>
    </row>
    <row r="5" spans="1:18">
      <c r="A5" s="89" t="s">
        <v>7</v>
      </c>
      <c r="B5" s="90" t="s">
        <v>8</v>
      </c>
      <c r="C5" s="91"/>
      <c r="D5" s="90"/>
      <c r="E5" s="113"/>
      <c r="F5" s="90"/>
      <c r="G5" s="90"/>
      <c r="H5" s="90"/>
      <c r="I5" s="90"/>
      <c r="J5" s="89" t="s">
        <v>7</v>
      </c>
      <c r="K5" s="90" t="s">
        <v>8</v>
      </c>
      <c r="L5" s="91"/>
      <c r="M5" s="90"/>
      <c r="N5" s="113"/>
      <c r="O5" s="90"/>
      <c r="P5" s="90"/>
      <c r="Q5" s="90"/>
      <c r="R5" s="90"/>
    </row>
    <row r="6" spans="1:18">
      <c r="A6" s="93" t="s">
        <v>9</v>
      </c>
      <c r="B6" s="94"/>
      <c r="C6" s="94" t="s">
        <v>10</v>
      </c>
      <c r="D6" s="94"/>
      <c r="E6" s="95">
        <v>4</v>
      </c>
      <c r="F6" s="94"/>
      <c r="G6" s="94"/>
      <c r="H6" s="94"/>
      <c r="I6" s="94"/>
      <c r="J6" s="93" t="s">
        <v>9</v>
      </c>
      <c r="K6" s="94"/>
      <c r="L6" s="94" t="s">
        <v>10</v>
      </c>
      <c r="M6" s="94"/>
      <c r="N6" s="95">
        <v>4</v>
      </c>
      <c r="O6" s="94"/>
      <c r="P6" s="94"/>
      <c r="Q6" s="94"/>
      <c r="R6" s="94"/>
    </row>
    <row r="7" spans="1:18">
      <c r="A7" s="120" t="s">
        <v>11</v>
      </c>
      <c r="B7" s="120"/>
      <c r="C7" s="120"/>
      <c r="D7" s="120"/>
      <c r="E7" s="120"/>
      <c r="F7" s="120"/>
      <c r="G7" s="120"/>
      <c r="H7" s="120"/>
      <c r="I7" s="120"/>
      <c r="J7" s="120" t="s">
        <v>11</v>
      </c>
      <c r="K7" s="120"/>
      <c r="L7" s="120"/>
      <c r="M7" s="120"/>
      <c r="N7" s="120"/>
      <c r="O7" s="120"/>
      <c r="P7" s="120"/>
      <c r="Q7" s="120"/>
      <c r="R7" s="120"/>
    </row>
    <row r="8" spans="1:18">
      <c r="A8" s="93"/>
      <c r="B8" s="102"/>
      <c r="C8" s="103"/>
      <c r="D8" s="103"/>
      <c r="E8" s="95"/>
      <c r="F8" s="103"/>
      <c r="G8" s="103"/>
      <c r="H8" s="103"/>
      <c r="I8" s="103"/>
      <c r="J8" s="93"/>
      <c r="K8" s="102"/>
      <c r="L8" s="103"/>
      <c r="M8" s="103"/>
      <c r="N8" s="95"/>
      <c r="O8" s="103"/>
      <c r="P8" s="103"/>
      <c r="Q8" s="103"/>
      <c r="R8" s="103"/>
    </row>
    <row r="9" spans="1:18">
      <c r="A9" s="93" t="s">
        <v>12</v>
      </c>
      <c r="B9" s="102"/>
      <c r="C9" s="114" t="s">
        <v>13</v>
      </c>
      <c r="D9" s="104"/>
      <c r="E9" s="107"/>
      <c r="F9" s="95"/>
      <c r="G9" s="99"/>
      <c r="H9" s="95"/>
      <c r="I9" s="95"/>
      <c r="J9" s="93" t="s">
        <v>12</v>
      </c>
      <c r="K9" s="102"/>
      <c r="L9" s="114" t="s">
        <v>13</v>
      </c>
      <c r="M9" s="104"/>
      <c r="N9" s="107"/>
      <c r="O9" s="95"/>
      <c r="P9" s="99"/>
      <c r="Q9" s="95"/>
      <c r="R9" s="95"/>
    </row>
    <row r="10" spans="1:18">
      <c r="A10" s="93"/>
      <c r="B10" s="102"/>
      <c r="C10" s="99"/>
      <c r="D10" s="95"/>
      <c r="E10" s="95"/>
      <c r="F10" s="95"/>
      <c r="G10" s="99"/>
      <c r="H10" s="95"/>
      <c r="I10" s="95"/>
      <c r="J10" s="93"/>
      <c r="K10" s="102"/>
      <c r="L10" s="99"/>
      <c r="M10" s="95"/>
      <c r="N10" s="95"/>
      <c r="O10" s="95"/>
      <c r="P10" s="99"/>
      <c r="Q10" s="95"/>
      <c r="R10" s="95"/>
    </row>
    <row r="11" spans="1:18">
      <c r="A11" s="120" t="s">
        <v>14</v>
      </c>
      <c r="B11" s="120"/>
      <c r="C11" s="120"/>
      <c r="D11" s="120"/>
      <c r="E11" s="120"/>
      <c r="F11" s="120"/>
      <c r="G11" s="120"/>
      <c r="H11" s="120"/>
      <c r="I11" s="120"/>
      <c r="J11" s="120" t="s">
        <v>14</v>
      </c>
      <c r="K11" s="120"/>
      <c r="L11" s="120"/>
      <c r="M11" s="120"/>
      <c r="N11" s="120"/>
      <c r="O11" s="120"/>
      <c r="P11" s="120"/>
      <c r="Q11" s="120"/>
      <c r="R11" s="120"/>
    </row>
    <row r="12" spans="1:18">
      <c r="A12" s="96">
        <v>1</v>
      </c>
      <c r="B12" s="90" t="s">
        <v>15</v>
      </c>
      <c r="C12" s="91"/>
      <c r="D12" s="90" t="s">
        <v>16</v>
      </c>
      <c r="E12" s="113"/>
      <c r="F12" s="90" t="s">
        <v>17</v>
      </c>
      <c r="G12" s="90"/>
      <c r="H12" s="90"/>
      <c r="I12" s="90"/>
      <c r="J12" s="96">
        <v>1</v>
      </c>
      <c r="K12" s="90" t="s">
        <v>15</v>
      </c>
      <c r="L12" s="91"/>
      <c r="M12" s="90" t="s">
        <v>16</v>
      </c>
      <c r="N12" s="113"/>
      <c r="O12" s="90" t="s">
        <v>17</v>
      </c>
      <c r="P12" s="90"/>
      <c r="Q12" s="90"/>
      <c r="R12" s="90"/>
    </row>
    <row r="13" spans="1:18">
      <c r="A13" s="96">
        <v>2</v>
      </c>
      <c r="B13" s="90" t="s">
        <v>18</v>
      </c>
      <c r="C13" s="91"/>
      <c r="D13" s="90"/>
      <c r="E13" s="113"/>
      <c r="F13" s="90"/>
      <c r="G13" s="90"/>
      <c r="H13" s="90"/>
      <c r="I13" s="90"/>
      <c r="J13" s="96">
        <v>2</v>
      </c>
      <c r="K13" s="90" t="s">
        <v>18</v>
      </c>
      <c r="L13" s="91"/>
      <c r="M13" s="90"/>
      <c r="N13" s="113"/>
      <c r="O13" s="90"/>
      <c r="P13" s="90"/>
      <c r="Q13" s="90"/>
      <c r="R13" s="90"/>
    </row>
    <row r="14" spans="1:18">
      <c r="A14" s="120" t="s">
        <v>19</v>
      </c>
      <c r="B14" s="120"/>
      <c r="C14" s="120"/>
      <c r="D14" s="120"/>
      <c r="E14" s="120"/>
      <c r="F14" s="120"/>
      <c r="G14" s="120"/>
      <c r="H14" s="120"/>
      <c r="I14" s="120"/>
      <c r="J14" s="120" t="s">
        <v>19</v>
      </c>
      <c r="K14" s="120"/>
      <c r="L14" s="120"/>
      <c r="M14" s="120"/>
      <c r="N14" s="120"/>
      <c r="O14" s="120"/>
      <c r="P14" s="120"/>
      <c r="Q14" s="120"/>
      <c r="R14" s="120"/>
    </row>
    <row r="15" spans="1:18">
      <c r="A15" s="89" t="s">
        <v>20</v>
      </c>
      <c r="B15" s="90" t="s">
        <v>21</v>
      </c>
      <c r="C15" s="91"/>
      <c r="D15" s="90"/>
      <c r="E15" s="113"/>
      <c r="F15" s="89" t="s">
        <v>22</v>
      </c>
      <c r="G15" s="90" t="s">
        <v>23</v>
      </c>
      <c r="H15" s="92"/>
      <c r="I15" s="90"/>
      <c r="J15" s="89" t="s">
        <v>20</v>
      </c>
      <c r="K15" s="90" t="s">
        <v>21</v>
      </c>
      <c r="L15" s="91"/>
      <c r="M15" s="90"/>
      <c r="N15" s="113"/>
      <c r="O15" s="89" t="s">
        <v>22</v>
      </c>
      <c r="P15" s="90" t="s">
        <v>23</v>
      </c>
      <c r="Q15" s="92"/>
      <c r="R15" s="90"/>
    </row>
    <row r="16" spans="1:18">
      <c r="A16" s="90"/>
      <c r="B16" s="90"/>
      <c r="C16" s="90"/>
      <c r="D16" s="90"/>
      <c r="E16" s="113"/>
      <c r="F16" s="89" t="s">
        <v>2</v>
      </c>
      <c r="G16" s="90" t="s">
        <v>24</v>
      </c>
      <c r="H16" s="90"/>
      <c r="I16" s="90"/>
      <c r="J16" s="90"/>
      <c r="K16" s="90"/>
      <c r="L16" s="90"/>
      <c r="M16" s="90"/>
      <c r="N16" s="113"/>
      <c r="O16" s="89" t="s">
        <v>2</v>
      </c>
      <c r="P16" s="90" t="s">
        <v>24</v>
      </c>
      <c r="Q16" s="90"/>
      <c r="R16" s="90"/>
    </row>
    <row r="17" spans="1:18">
      <c r="A17" s="121">
        <v>42963</v>
      </c>
      <c r="B17" s="121"/>
      <c r="C17" s="121"/>
      <c r="D17" s="121"/>
      <c r="E17" s="121"/>
      <c r="F17" s="121"/>
      <c r="G17" s="121"/>
      <c r="H17" s="121"/>
      <c r="I17" s="121"/>
      <c r="J17" s="121">
        <v>42963</v>
      </c>
      <c r="K17" s="121"/>
      <c r="L17" s="121"/>
      <c r="M17" s="121"/>
      <c r="N17" s="121"/>
      <c r="O17" s="121"/>
      <c r="P17" s="121"/>
      <c r="Q17" s="121"/>
      <c r="R17" s="121"/>
    </row>
    <row r="18" spans="1:18">
      <c r="A18" s="89" t="s">
        <v>0</v>
      </c>
      <c r="B18" s="90" t="s">
        <v>25</v>
      </c>
      <c r="C18" s="91"/>
      <c r="D18" s="90"/>
      <c r="E18" s="113"/>
      <c r="F18" s="89" t="s">
        <v>2</v>
      </c>
      <c r="G18" s="90" t="s">
        <v>26</v>
      </c>
      <c r="H18" s="92"/>
      <c r="I18" s="90"/>
      <c r="J18" s="89" t="s">
        <v>0</v>
      </c>
      <c r="K18" s="90" t="s">
        <v>25</v>
      </c>
      <c r="L18" s="91"/>
      <c r="M18" s="90"/>
      <c r="N18" s="113"/>
      <c r="O18" s="89" t="s">
        <v>2</v>
      </c>
      <c r="P18" s="90" t="s">
        <v>26</v>
      </c>
      <c r="Q18" s="92"/>
      <c r="R18" s="90"/>
    </row>
    <row r="19" spans="1:18">
      <c r="A19" s="120" t="s">
        <v>4</v>
      </c>
      <c r="B19" s="120"/>
      <c r="C19" s="120"/>
      <c r="D19" s="120"/>
      <c r="E19" s="120"/>
      <c r="F19" s="120"/>
      <c r="G19" s="120"/>
      <c r="H19" s="120"/>
      <c r="I19" s="120"/>
      <c r="J19" s="120" t="s">
        <v>4</v>
      </c>
      <c r="K19" s="120"/>
      <c r="L19" s="120"/>
      <c r="M19" s="120"/>
      <c r="N19" s="120"/>
      <c r="O19" s="120"/>
      <c r="P19" s="120"/>
      <c r="Q19" s="120"/>
      <c r="R19" s="120"/>
    </row>
    <row r="20" spans="1:18">
      <c r="A20" s="89" t="s">
        <v>5</v>
      </c>
      <c r="B20" s="90" t="s">
        <v>21</v>
      </c>
      <c r="C20" s="91"/>
      <c r="D20" s="90"/>
      <c r="E20" s="113"/>
      <c r="F20" s="90"/>
      <c r="G20" s="90"/>
      <c r="H20" s="90"/>
      <c r="I20" s="90"/>
      <c r="J20" s="89" t="s">
        <v>5</v>
      </c>
      <c r="K20" s="90" t="s">
        <v>21</v>
      </c>
      <c r="L20" s="91"/>
      <c r="M20" s="90"/>
      <c r="N20" s="113"/>
      <c r="O20" s="90"/>
      <c r="P20" s="90"/>
      <c r="Q20" s="90"/>
      <c r="R20" s="90"/>
    </row>
    <row r="21" spans="1:18">
      <c r="A21" s="89" t="s">
        <v>7</v>
      </c>
      <c r="B21" s="90" t="s">
        <v>13</v>
      </c>
      <c r="C21" s="91"/>
      <c r="D21" s="90"/>
      <c r="E21" s="113"/>
      <c r="F21" s="90"/>
      <c r="G21" s="90"/>
      <c r="H21" s="90"/>
      <c r="I21" s="90"/>
      <c r="J21" s="89" t="s">
        <v>7</v>
      </c>
      <c r="K21" s="90" t="s">
        <v>13</v>
      </c>
      <c r="L21" s="91"/>
      <c r="M21" s="90"/>
      <c r="N21" s="113"/>
      <c r="O21" s="90"/>
      <c r="P21" s="90"/>
      <c r="Q21" s="90"/>
      <c r="R21" s="90"/>
    </row>
    <row r="22" spans="1:18">
      <c r="A22" s="93" t="s">
        <v>9</v>
      </c>
      <c r="B22" s="94"/>
      <c r="C22" s="94" t="s">
        <v>27</v>
      </c>
      <c r="D22" s="94"/>
      <c r="E22" s="95">
        <v>5</v>
      </c>
      <c r="F22" s="94" t="s">
        <v>28</v>
      </c>
      <c r="G22" s="94"/>
      <c r="H22" s="94"/>
      <c r="I22" s="94"/>
      <c r="J22" s="93" t="s">
        <v>9</v>
      </c>
      <c r="K22" s="94"/>
      <c r="L22" s="94" t="s">
        <v>27</v>
      </c>
      <c r="M22" s="94"/>
      <c r="N22" s="95">
        <v>5</v>
      </c>
      <c r="O22" s="94" t="s">
        <v>28</v>
      </c>
      <c r="P22" s="94"/>
      <c r="Q22" s="94"/>
      <c r="R22" s="94"/>
    </row>
    <row r="23" spans="1:18">
      <c r="A23" s="120" t="s">
        <v>11</v>
      </c>
      <c r="B23" s="120"/>
      <c r="C23" s="120"/>
      <c r="D23" s="120"/>
      <c r="E23" s="120"/>
      <c r="F23" s="120"/>
      <c r="G23" s="120"/>
      <c r="H23" s="120"/>
      <c r="I23" s="120"/>
      <c r="J23" s="120" t="s">
        <v>11</v>
      </c>
      <c r="K23" s="120"/>
      <c r="L23" s="120"/>
      <c r="M23" s="120"/>
      <c r="N23" s="120"/>
      <c r="O23" s="120"/>
      <c r="P23" s="120"/>
      <c r="Q23" s="120"/>
      <c r="R23" s="120"/>
    </row>
    <row r="24" spans="1:18">
      <c r="A24" s="97" t="s">
        <v>29</v>
      </c>
      <c r="B24" s="98"/>
      <c r="C24" s="99" t="s">
        <v>30</v>
      </c>
      <c r="D24" s="98"/>
      <c r="E24" s="95">
        <v>24</v>
      </c>
      <c r="F24" s="99" t="s">
        <v>24</v>
      </c>
      <c r="G24" s="99"/>
      <c r="H24" s="98"/>
      <c r="I24" s="98"/>
      <c r="J24" s="97" t="s">
        <v>29</v>
      </c>
      <c r="K24" s="98"/>
      <c r="L24" s="99" t="s">
        <v>30</v>
      </c>
      <c r="M24" s="98"/>
      <c r="N24" s="95">
        <v>24</v>
      </c>
      <c r="O24" s="99" t="s">
        <v>24</v>
      </c>
      <c r="P24" s="99"/>
      <c r="Q24" s="98"/>
      <c r="R24" s="98"/>
    </row>
    <row r="25" spans="1:18" s="88" customFormat="1">
      <c r="A25" s="97"/>
      <c r="B25" s="98"/>
      <c r="C25" s="99" t="s">
        <v>31</v>
      </c>
      <c r="D25" s="98"/>
      <c r="E25" s="95"/>
      <c r="F25" s="99"/>
      <c r="G25" s="99"/>
      <c r="H25" s="98"/>
      <c r="I25" s="98"/>
      <c r="J25" s="97"/>
      <c r="K25" s="98"/>
      <c r="L25" s="99" t="s">
        <v>31</v>
      </c>
      <c r="M25" s="98"/>
      <c r="N25" s="95"/>
      <c r="O25" s="99"/>
      <c r="P25" s="99"/>
      <c r="Q25" s="98"/>
      <c r="R25" s="98"/>
    </row>
    <row r="26" spans="1:18">
      <c r="A26" s="93" t="s">
        <v>32</v>
      </c>
      <c r="B26" s="94"/>
      <c r="C26" s="94" t="s">
        <v>33</v>
      </c>
      <c r="D26" s="94"/>
      <c r="E26" s="95">
        <v>12</v>
      </c>
      <c r="F26" s="94" t="s">
        <v>34</v>
      </c>
      <c r="G26" s="94"/>
      <c r="H26" s="94"/>
      <c r="I26" s="94"/>
      <c r="J26" s="93" t="s">
        <v>32</v>
      </c>
      <c r="K26" s="94"/>
      <c r="L26" s="94" t="s">
        <v>33</v>
      </c>
      <c r="M26" s="94"/>
      <c r="N26" s="95">
        <v>12</v>
      </c>
      <c r="O26" s="94" t="s">
        <v>34</v>
      </c>
      <c r="P26" s="94"/>
      <c r="Q26" s="94"/>
      <c r="R26" s="94"/>
    </row>
    <row r="27" spans="1:18" s="88" customFormat="1">
      <c r="A27" s="93"/>
      <c r="B27" s="94"/>
      <c r="C27" s="94" t="s">
        <v>35</v>
      </c>
      <c r="D27" s="94"/>
      <c r="E27" s="95"/>
      <c r="F27" s="94"/>
      <c r="G27" s="94"/>
      <c r="H27" s="94"/>
      <c r="I27" s="94"/>
      <c r="J27" s="93"/>
      <c r="K27" s="94"/>
      <c r="L27" s="94" t="s">
        <v>35</v>
      </c>
      <c r="M27" s="94"/>
      <c r="N27" s="95"/>
      <c r="O27" s="94"/>
      <c r="P27" s="94"/>
      <c r="Q27" s="94"/>
      <c r="R27" s="94"/>
    </row>
    <row r="28" spans="1:18">
      <c r="A28" s="93" t="s">
        <v>36</v>
      </c>
      <c r="B28" s="94"/>
      <c r="C28" s="94" t="s">
        <v>37</v>
      </c>
      <c r="D28" s="94"/>
      <c r="E28" s="95">
        <v>50</v>
      </c>
      <c r="F28" s="99" t="s">
        <v>38</v>
      </c>
      <c r="G28" s="94"/>
      <c r="H28" s="94"/>
      <c r="I28" s="94"/>
      <c r="J28" s="93" t="s">
        <v>36</v>
      </c>
      <c r="K28" s="94"/>
      <c r="L28" s="94" t="s">
        <v>37</v>
      </c>
      <c r="M28" s="94"/>
      <c r="N28" s="95">
        <v>50</v>
      </c>
      <c r="O28" s="99" t="s">
        <v>38</v>
      </c>
      <c r="P28" s="94"/>
      <c r="Q28" s="94"/>
      <c r="R28" s="94"/>
    </row>
    <row r="29" spans="1:18" s="88" customFormat="1">
      <c r="A29" s="93"/>
      <c r="B29" s="94"/>
      <c r="C29" s="94" t="s">
        <v>39</v>
      </c>
      <c r="D29" s="94"/>
      <c r="E29" s="95"/>
      <c r="F29" s="99"/>
      <c r="G29" s="94"/>
      <c r="H29" s="94"/>
      <c r="I29" s="94"/>
      <c r="J29" s="93"/>
      <c r="K29" s="94"/>
      <c r="L29" s="94" t="s">
        <v>39</v>
      </c>
      <c r="M29" s="94"/>
      <c r="N29" s="95"/>
      <c r="O29" s="99"/>
      <c r="P29" s="94"/>
      <c r="Q29" s="94"/>
      <c r="R29" s="94"/>
    </row>
    <row r="30" spans="1:18">
      <c r="A30" s="120" t="s">
        <v>14</v>
      </c>
      <c r="B30" s="120"/>
      <c r="C30" s="120"/>
      <c r="D30" s="120"/>
      <c r="E30" s="120"/>
      <c r="F30" s="120"/>
      <c r="G30" s="120"/>
      <c r="H30" s="120"/>
      <c r="I30" s="120"/>
      <c r="J30" s="120" t="s">
        <v>14</v>
      </c>
      <c r="K30" s="120"/>
      <c r="L30" s="120"/>
      <c r="M30" s="120"/>
      <c r="N30" s="120"/>
      <c r="O30" s="120"/>
      <c r="P30" s="120"/>
      <c r="Q30" s="120"/>
      <c r="R30" s="120"/>
    </row>
    <row r="31" spans="1:18">
      <c r="A31" s="96">
        <v>1</v>
      </c>
      <c r="B31" s="90" t="s">
        <v>1</v>
      </c>
      <c r="C31" s="91"/>
      <c r="D31" s="90"/>
      <c r="E31" s="113"/>
      <c r="F31" s="90"/>
      <c r="G31" s="90"/>
      <c r="H31" s="90"/>
      <c r="I31" s="90"/>
      <c r="J31" s="96">
        <v>1</v>
      </c>
      <c r="K31" s="90" t="s">
        <v>1</v>
      </c>
      <c r="L31" s="91"/>
      <c r="M31" s="90"/>
      <c r="N31" s="113"/>
      <c r="O31" s="90"/>
      <c r="P31" s="90"/>
      <c r="Q31" s="90"/>
      <c r="R31" s="90"/>
    </row>
    <row r="32" spans="1:18" s="72" customFormat="1">
      <c r="A32" s="96"/>
      <c r="B32" s="90"/>
      <c r="C32" s="91"/>
      <c r="D32" s="90"/>
      <c r="E32" s="113"/>
      <c r="F32" s="90"/>
      <c r="G32" s="90"/>
      <c r="H32" s="90"/>
      <c r="I32" s="90"/>
      <c r="J32" s="96"/>
      <c r="K32" s="90"/>
      <c r="L32" s="91"/>
      <c r="M32" s="90"/>
      <c r="N32" s="113"/>
      <c r="O32" s="90"/>
      <c r="P32" s="90"/>
      <c r="Q32" s="90"/>
      <c r="R32" s="90"/>
    </row>
    <row r="33" spans="1:18">
      <c r="A33" s="96"/>
      <c r="B33" s="90"/>
      <c r="C33" s="91"/>
      <c r="D33" s="90"/>
      <c r="E33" s="113"/>
      <c r="F33" s="90"/>
      <c r="G33" s="90"/>
      <c r="H33" s="90"/>
      <c r="I33" s="90"/>
      <c r="J33" s="96"/>
      <c r="K33" s="90"/>
      <c r="L33" s="91"/>
      <c r="M33" s="90"/>
      <c r="N33" s="113"/>
      <c r="O33" s="90"/>
      <c r="P33" s="90"/>
      <c r="Q33" s="90"/>
      <c r="R33" s="90"/>
    </row>
    <row r="34" spans="1:18">
      <c r="A34" s="96"/>
      <c r="B34" s="90"/>
      <c r="C34" s="91"/>
      <c r="D34" s="90"/>
      <c r="E34" s="113"/>
      <c r="F34" s="90"/>
      <c r="G34" s="90"/>
      <c r="H34" s="90"/>
      <c r="I34" s="90"/>
      <c r="J34" s="96"/>
      <c r="K34" s="90"/>
      <c r="L34" s="91"/>
      <c r="M34" s="90"/>
      <c r="N34" s="113"/>
      <c r="O34" s="90"/>
      <c r="P34" s="90"/>
      <c r="Q34" s="90"/>
      <c r="R34" s="90"/>
    </row>
    <row r="35" spans="1:18" s="76" customFormat="1">
      <c r="A35" s="96"/>
      <c r="B35" s="90"/>
      <c r="C35" s="91"/>
      <c r="D35" s="90"/>
      <c r="E35" s="113"/>
      <c r="F35" s="90"/>
      <c r="G35" s="90"/>
      <c r="H35" s="90"/>
      <c r="I35" s="90"/>
      <c r="J35" s="96"/>
      <c r="K35" s="90"/>
      <c r="L35" s="91"/>
      <c r="M35" s="90"/>
      <c r="N35" s="113"/>
      <c r="O35" s="90"/>
      <c r="P35" s="90"/>
      <c r="Q35" s="90"/>
      <c r="R35" s="90"/>
    </row>
    <row r="36" spans="1:18">
      <c r="A36" s="120" t="s">
        <v>19</v>
      </c>
      <c r="B36" s="120"/>
      <c r="C36" s="120"/>
      <c r="D36" s="120"/>
      <c r="E36" s="120"/>
      <c r="F36" s="120"/>
      <c r="G36" s="120"/>
      <c r="H36" s="120"/>
      <c r="I36" s="120"/>
      <c r="J36" s="120" t="s">
        <v>19</v>
      </c>
      <c r="K36" s="120"/>
      <c r="L36" s="120"/>
      <c r="M36" s="120"/>
      <c r="N36" s="120"/>
      <c r="O36" s="120"/>
      <c r="P36" s="120"/>
      <c r="Q36" s="120"/>
      <c r="R36" s="120"/>
    </row>
    <row r="37" spans="1:18">
      <c r="A37" s="89" t="s">
        <v>20</v>
      </c>
      <c r="B37" s="90" t="s">
        <v>40</v>
      </c>
      <c r="C37" s="91"/>
      <c r="D37" s="90"/>
      <c r="E37" s="113"/>
      <c r="F37" s="89" t="s">
        <v>22</v>
      </c>
      <c r="G37" s="90" t="s">
        <v>41</v>
      </c>
      <c r="H37" s="100"/>
      <c r="I37" s="90"/>
      <c r="J37" s="89" t="s">
        <v>20</v>
      </c>
      <c r="K37" s="90" t="s">
        <v>40</v>
      </c>
      <c r="L37" s="91"/>
      <c r="M37" s="90"/>
      <c r="N37" s="113"/>
      <c r="O37" s="89" t="s">
        <v>22</v>
      </c>
      <c r="P37" s="90" t="s">
        <v>41</v>
      </c>
      <c r="Q37" s="100"/>
      <c r="R37" s="90"/>
    </row>
    <row r="38" spans="1:18">
      <c r="A38" s="90"/>
      <c r="B38" s="90"/>
      <c r="C38" s="90"/>
      <c r="D38" s="90"/>
      <c r="E38" s="113"/>
      <c r="F38" s="89" t="s">
        <v>2</v>
      </c>
      <c r="G38" s="90" t="s">
        <v>42</v>
      </c>
      <c r="H38" s="90"/>
      <c r="I38" s="90"/>
      <c r="J38" s="90"/>
      <c r="K38" s="90"/>
      <c r="L38" s="90"/>
      <c r="M38" s="90"/>
      <c r="N38" s="113"/>
      <c r="O38" s="89" t="s">
        <v>2</v>
      </c>
      <c r="P38" s="90" t="s">
        <v>42</v>
      </c>
      <c r="Q38" s="90"/>
      <c r="R38" s="90"/>
    </row>
    <row r="39" spans="1:18">
      <c r="A39" s="122">
        <v>42970</v>
      </c>
      <c r="B39" s="122"/>
      <c r="C39" s="122"/>
      <c r="D39" s="122"/>
      <c r="E39" s="122"/>
      <c r="F39" s="122"/>
      <c r="G39" s="122"/>
      <c r="H39" s="122"/>
      <c r="I39" s="122"/>
      <c r="J39" s="122">
        <v>42970</v>
      </c>
      <c r="K39" s="122"/>
      <c r="L39" s="122"/>
      <c r="M39" s="122"/>
      <c r="N39" s="122"/>
      <c r="O39" s="122"/>
      <c r="P39" s="122"/>
      <c r="Q39" s="122"/>
      <c r="R39" s="122"/>
    </row>
    <row r="40" spans="1:18">
      <c r="A40" s="89" t="s">
        <v>0</v>
      </c>
      <c r="B40" s="115" t="s">
        <v>21</v>
      </c>
      <c r="C40" s="115"/>
      <c r="D40" s="90"/>
      <c r="E40" s="113"/>
      <c r="F40" s="89" t="s">
        <v>2</v>
      </c>
      <c r="G40" s="90" t="s">
        <v>43</v>
      </c>
      <c r="H40" s="92"/>
      <c r="I40" s="90"/>
      <c r="J40" s="89" t="s">
        <v>0</v>
      </c>
      <c r="K40" s="115" t="s">
        <v>21</v>
      </c>
      <c r="L40" s="115"/>
      <c r="M40" s="90"/>
      <c r="N40" s="113"/>
      <c r="O40" s="89" t="s">
        <v>2</v>
      </c>
      <c r="P40" s="90" t="s">
        <v>43</v>
      </c>
      <c r="Q40" s="92"/>
      <c r="R40" s="90"/>
    </row>
    <row r="41" spans="1:18">
      <c r="A41" s="120" t="s">
        <v>4</v>
      </c>
      <c r="B41" s="120"/>
      <c r="C41" s="120"/>
      <c r="D41" s="120"/>
      <c r="E41" s="120"/>
      <c r="F41" s="120"/>
      <c r="G41" s="120"/>
      <c r="H41" s="120"/>
      <c r="I41" s="120"/>
      <c r="J41" s="120" t="s">
        <v>4</v>
      </c>
      <c r="K41" s="120"/>
      <c r="L41" s="120"/>
      <c r="M41" s="120"/>
      <c r="N41" s="120"/>
      <c r="O41" s="120"/>
      <c r="P41" s="120"/>
      <c r="Q41" s="120"/>
      <c r="R41" s="120"/>
    </row>
    <row r="42" spans="1:18">
      <c r="A42" s="89" t="s">
        <v>5</v>
      </c>
      <c r="B42" s="90" t="s">
        <v>44</v>
      </c>
      <c r="C42" s="91"/>
      <c r="D42" s="90"/>
      <c r="E42" s="113"/>
      <c r="F42" s="90"/>
      <c r="G42" s="90"/>
      <c r="H42" s="90"/>
      <c r="I42" s="90"/>
      <c r="J42" s="89" t="s">
        <v>5</v>
      </c>
      <c r="K42" s="90" t="s">
        <v>44</v>
      </c>
      <c r="L42" s="91"/>
      <c r="M42" s="90"/>
      <c r="N42" s="113"/>
      <c r="O42" s="90"/>
      <c r="P42" s="90"/>
      <c r="Q42" s="90"/>
      <c r="R42" s="90"/>
    </row>
    <row r="43" spans="1:18">
      <c r="A43" s="89" t="s">
        <v>7</v>
      </c>
      <c r="B43" s="90" t="s">
        <v>16</v>
      </c>
      <c r="C43" s="91"/>
      <c r="D43" s="90"/>
      <c r="E43" s="113"/>
      <c r="F43" s="90"/>
      <c r="G43" s="90"/>
      <c r="H43" s="90"/>
      <c r="I43" s="90"/>
      <c r="J43" s="89" t="s">
        <v>7</v>
      </c>
      <c r="K43" s="90" t="s">
        <v>16</v>
      </c>
      <c r="L43" s="91"/>
      <c r="M43" s="90"/>
      <c r="N43" s="113"/>
      <c r="O43" s="90"/>
      <c r="P43" s="90"/>
      <c r="Q43" s="90"/>
      <c r="R43" s="90"/>
    </row>
    <row r="44" spans="1:18">
      <c r="A44" s="93" t="s">
        <v>9</v>
      </c>
      <c r="B44" s="94"/>
      <c r="C44" s="94" t="s">
        <v>45</v>
      </c>
      <c r="D44" s="94"/>
      <c r="E44" s="95">
        <v>4</v>
      </c>
      <c r="F44" s="94"/>
      <c r="G44" s="94"/>
      <c r="H44" s="94"/>
      <c r="I44" s="94"/>
      <c r="J44" s="93" t="s">
        <v>9</v>
      </c>
      <c r="K44" s="94"/>
      <c r="L44" s="94" t="s">
        <v>45</v>
      </c>
      <c r="M44" s="94"/>
      <c r="N44" s="95">
        <v>4</v>
      </c>
      <c r="O44" s="94"/>
      <c r="P44" s="94"/>
      <c r="Q44" s="94"/>
      <c r="R44" s="94"/>
    </row>
    <row r="45" spans="1:18">
      <c r="A45" s="120" t="s">
        <v>11</v>
      </c>
      <c r="B45" s="120"/>
      <c r="C45" s="120"/>
      <c r="D45" s="120"/>
      <c r="E45" s="120"/>
      <c r="F45" s="120"/>
      <c r="G45" s="120"/>
      <c r="H45" s="120"/>
      <c r="I45" s="120"/>
      <c r="J45" s="120" t="s">
        <v>11</v>
      </c>
      <c r="K45" s="120"/>
      <c r="L45" s="120"/>
      <c r="M45" s="120"/>
      <c r="N45" s="120"/>
      <c r="O45" s="120"/>
      <c r="P45" s="120"/>
      <c r="Q45" s="120"/>
      <c r="R45" s="120"/>
    </row>
    <row r="46" spans="1:18">
      <c r="A46" s="97" t="s">
        <v>29</v>
      </c>
      <c r="B46" s="98"/>
      <c r="C46" s="99" t="s">
        <v>46</v>
      </c>
      <c r="D46" s="98"/>
      <c r="E46" s="95">
        <v>33</v>
      </c>
      <c r="F46" s="116" t="s">
        <v>47</v>
      </c>
      <c r="G46" s="98"/>
      <c r="H46" s="98"/>
      <c r="I46" s="98"/>
      <c r="J46" s="97" t="s">
        <v>29</v>
      </c>
      <c r="K46" s="98"/>
      <c r="L46" s="99" t="s">
        <v>46</v>
      </c>
      <c r="M46" s="98"/>
      <c r="N46" s="95">
        <v>33</v>
      </c>
      <c r="O46" s="116" t="s">
        <v>47</v>
      </c>
      <c r="P46" s="98"/>
      <c r="Q46" s="98"/>
      <c r="R46" s="98"/>
    </row>
    <row r="47" spans="1:18">
      <c r="A47" s="97"/>
      <c r="B47" s="98"/>
      <c r="C47" s="99" t="s">
        <v>48</v>
      </c>
      <c r="D47" s="98"/>
      <c r="E47" s="95"/>
      <c r="F47" s="118"/>
      <c r="G47" s="98"/>
      <c r="H47" s="98"/>
      <c r="I47" s="98"/>
      <c r="J47" s="97"/>
      <c r="K47" s="98"/>
      <c r="L47" s="99" t="s">
        <v>48</v>
      </c>
      <c r="M47" s="98"/>
      <c r="N47" s="95"/>
      <c r="O47" s="118"/>
      <c r="P47" s="98"/>
      <c r="Q47" s="98"/>
      <c r="R47" s="98"/>
    </row>
    <row r="48" spans="1:18">
      <c r="A48" s="93" t="s">
        <v>32</v>
      </c>
      <c r="B48" s="94"/>
      <c r="C48" s="94" t="s">
        <v>49</v>
      </c>
      <c r="D48" s="94"/>
      <c r="E48" s="95">
        <v>18</v>
      </c>
      <c r="F48" s="94" t="s">
        <v>50</v>
      </c>
      <c r="G48" s="94"/>
      <c r="H48" s="94"/>
      <c r="I48" s="94"/>
      <c r="J48" s="93" t="s">
        <v>32</v>
      </c>
      <c r="K48" s="94"/>
      <c r="L48" s="94" t="s">
        <v>49</v>
      </c>
      <c r="M48" s="94"/>
      <c r="N48" s="95">
        <v>18</v>
      </c>
      <c r="O48" s="94" t="s">
        <v>50</v>
      </c>
      <c r="P48" s="94"/>
      <c r="Q48" s="94"/>
      <c r="R48" s="94"/>
    </row>
    <row r="49" spans="1:18">
      <c r="A49" s="93"/>
      <c r="B49" s="94"/>
      <c r="C49" s="94" t="s">
        <v>51</v>
      </c>
      <c r="D49" s="94"/>
      <c r="E49" s="95"/>
      <c r="F49" s="94"/>
      <c r="G49" s="94"/>
      <c r="H49" s="94"/>
      <c r="I49" s="94"/>
      <c r="J49" s="93"/>
      <c r="K49" s="94"/>
      <c r="L49" s="94" t="s">
        <v>51</v>
      </c>
      <c r="M49" s="94"/>
      <c r="N49" s="95"/>
      <c r="O49" s="94"/>
      <c r="P49" s="94"/>
      <c r="Q49" s="94"/>
      <c r="R49" s="94"/>
    </row>
    <row r="50" spans="1:18">
      <c r="A50" s="93" t="s">
        <v>52</v>
      </c>
      <c r="B50" s="94"/>
      <c r="C50" s="94" t="s">
        <v>53</v>
      </c>
      <c r="D50" s="94"/>
      <c r="E50" s="95">
        <v>27</v>
      </c>
      <c r="F50" s="94"/>
      <c r="G50" s="94"/>
      <c r="H50" s="94"/>
      <c r="I50" s="94"/>
      <c r="J50" s="93" t="s">
        <v>52</v>
      </c>
      <c r="K50" s="94"/>
      <c r="L50" s="94" t="s">
        <v>53</v>
      </c>
      <c r="M50" s="94"/>
      <c r="N50" s="95">
        <v>27</v>
      </c>
      <c r="O50" s="94"/>
      <c r="P50" s="94"/>
      <c r="Q50" s="94"/>
      <c r="R50" s="94"/>
    </row>
    <row r="51" spans="1:18">
      <c r="A51" s="93"/>
      <c r="B51" s="94"/>
      <c r="C51" s="94"/>
      <c r="D51" s="94"/>
      <c r="E51" s="95"/>
      <c r="F51" s="94"/>
      <c r="G51" s="94"/>
      <c r="H51" s="94"/>
      <c r="I51" s="94"/>
      <c r="J51" s="93"/>
      <c r="K51" s="94"/>
      <c r="L51" s="94"/>
      <c r="M51" s="94"/>
      <c r="N51" s="95"/>
      <c r="O51" s="94"/>
      <c r="P51" s="94"/>
      <c r="Q51" s="94"/>
      <c r="R51" s="94"/>
    </row>
    <row r="52" spans="1:18">
      <c r="A52" s="120" t="s">
        <v>14</v>
      </c>
      <c r="B52" s="120"/>
      <c r="C52" s="120"/>
      <c r="D52" s="120"/>
      <c r="E52" s="120"/>
      <c r="F52" s="120"/>
      <c r="G52" s="120"/>
      <c r="H52" s="120"/>
      <c r="I52" s="120"/>
      <c r="J52" s="120" t="s">
        <v>14</v>
      </c>
      <c r="K52" s="120"/>
      <c r="L52" s="120"/>
      <c r="M52" s="120"/>
      <c r="N52" s="120"/>
      <c r="O52" s="120"/>
      <c r="P52" s="120"/>
      <c r="Q52" s="120"/>
      <c r="R52" s="120"/>
    </row>
    <row r="53" spans="1:18">
      <c r="A53" s="96">
        <v>1</v>
      </c>
      <c r="B53" s="90" t="s">
        <v>40</v>
      </c>
      <c r="C53" s="91"/>
      <c r="D53" s="90"/>
      <c r="E53" s="113"/>
      <c r="F53" s="90"/>
      <c r="G53" s="90"/>
      <c r="H53" s="90"/>
      <c r="I53" s="90"/>
      <c r="J53" s="96">
        <v>1</v>
      </c>
      <c r="K53" s="90" t="s">
        <v>40</v>
      </c>
      <c r="L53" s="91"/>
      <c r="M53" s="90"/>
      <c r="N53" s="113"/>
      <c r="O53" s="90"/>
      <c r="P53" s="90"/>
      <c r="Q53" s="90"/>
      <c r="R53" s="90"/>
    </row>
    <row r="54" spans="1:18" s="76" customFormat="1">
      <c r="A54" s="96"/>
      <c r="B54" s="90"/>
      <c r="C54" s="91"/>
      <c r="D54" s="90"/>
      <c r="E54" s="113"/>
      <c r="F54" s="90"/>
      <c r="G54" s="90"/>
      <c r="H54" s="90"/>
      <c r="I54" s="90"/>
      <c r="J54" s="96"/>
      <c r="K54" s="90"/>
      <c r="L54" s="91"/>
      <c r="M54" s="90"/>
      <c r="N54" s="113"/>
      <c r="O54" s="90"/>
      <c r="P54" s="90"/>
      <c r="Q54" s="90"/>
      <c r="R54" s="90"/>
    </row>
    <row r="55" spans="1:18">
      <c r="A55" s="120" t="s">
        <v>19</v>
      </c>
      <c r="B55" s="120"/>
      <c r="C55" s="120"/>
      <c r="D55" s="120"/>
      <c r="E55" s="120"/>
      <c r="F55" s="120"/>
      <c r="G55" s="120"/>
      <c r="H55" s="120"/>
      <c r="I55" s="120"/>
      <c r="J55" s="120" t="s">
        <v>19</v>
      </c>
      <c r="K55" s="120"/>
      <c r="L55" s="120"/>
      <c r="M55" s="120"/>
      <c r="N55" s="120"/>
      <c r="O55" s="120"/>
      <c r="P55" s="120"/>
      <c r="Q55" s="120"/>
      <c r="R55" s="120"/>
    </row>
    <row r="56" spans="1:18">
      <c r="A56" s="96" t="s">
        <v>20</v>
      </c>
      <c r="B56" s="90" t="s">
        <v>25</v>
      </c>
      <c r="C56" s="91"/>
      <c r="D56" s="90"/>
      <c r="E56" s="113"/>
      <c r="F56" s="96" t="s">
        <v>22</v>
      </c>
      <c r="G56" s="90" t="s">
        <v>54</v>
      </c>
      <c r="H56" s="100"/>
      <c r="I56" s="90"/>
      <c r="J56" s="96" t="s">
        <v>20</v>
      </c>
      <c r="K56" s="90" t="s">
        <v>25</v>
      </c>
      <c r="L56" s="91"/>
      <c r="M56" s="90"/>
      <c r="N56" s="113"/>
      <c r="O56" s="96" t="s">
        <v>22</v>
      </c>
      <c r="P56" s="90" t="s">
        <v>54</v>
      </c>
      <c r="Q56" s="100"/>
      <c r="R56" s="90"/>
    </row>
    <row r="57" spans="1:18">
      <c r="A57" s="96" t="s">
        <v>2</v>
      </c>
      <c r="B57" s="90"/>
      <c r="C57" s="90"/>
      <c r="D57" s="90"/>
      <c r="E57" s="113"/>
      <c r="F57" s="90"/>
      <c r="G57" s="90" t="s">
        <v>55</v>
      </c>
      <c r="H57" s="90"/>
      <c r="I57" s="90"/>
      <c r="J57" s="96" t="s">
        <v>2</v>
      </c>
      <c r="K57" s="90"/>
      <c r="L57" s="90"/>
      <c r="M57" s="90"/>
      <c r="N57" s="113"/>
      <c r="O57" s="90"/>
      <c r="P57" s="90" t="s">
        <v>55</v>
      </c>
      <c r="Q57" s="90"/>
      <c r="R57" s="90"/>
    </row>
    <row r="58" spans="1:18">
      <c r="A58" s="121">
        <v>42977</v>
      </c>
      <c r="B58" s="121"/>
      <c r="C58" s="121"/>
      <c r="D58" s="121"/>
      <c r="E58" s="121"/>
      <c r="F58" s="121"/>
      <c r="G58" s="121"/>
      <c r="H58" s="121"/>
      <c r="I58" s="121"/>
      <c r="J58" s="121">
        <v>42977</v>
      </c>
      <c r="K58" s="121"/>
      <c r="L58" s="121"/>
      <c r="M58" s="121"/>
      <c r="N58" s="121"/>
      <c r="O58" s="121"/>
      <c r="P58" s="121"/>
      <c r="Q58" s="121"/>
      <c r="R58" s="121"/>
    </row>
    <row r="59" spans="1:18">
      <c r="A59" s="96" t="s">
        <v>0</v>
      </c>
      <c r="B59" s="90" t="s">
        <v>1</v>
      </c>
      <c r="C59" s="91"/>
      <c r="D59" s="90"/>
      <c r="E59" s="113"/>
      <c r="F59" s="96" t="s">
        <v>2</v>
      </c>
      <c r="G59" s="90" t="s">
        <v>56</v>
      </c>
      <c r="H59" s="92"/>
      <c r="I59" s="90"/>
      <c r="J59" s="96" t="s">
        <v>0</v>
      </c>
      <c r="K59" s="90" t="s">
        <v>1</v>
      </c>
      <c r="L59" s="91"/>
      <c r="M59" s="90"/>
      <c r="N59" s="113"/>
      <c r="O59" s="96" t="s">
        <v>2</v>
      </c>
      <c r="P59" s="90" t="s">
        <v>56</v>
      </c>
      <c r="Q59" s="92"/>
      <c r="R59" s="90"/>
    </row>
    <row r="60" spans="1:18">
      <c r="A60" s="120" t="s">
        <v>4</v>
      </c>
      <c r="B60" s="120"/>
      <c r="C60" s="120"/>
      <c r="D60" s="120"/>
      <c r="E60" s="120"/>
      <c r="F60" s="120"/>
      <c r="G60" s="120"/>
      <c r="H60" s="120"/>
      <c r="I60" s="120"/>
      <c r="J60" s="120" t="s">
        <v>4</v>
      </c>
      <c r="K60" s="120"/>
      <c r="L60" s="120"/>
      <c r="M60" s="120"/>
      <c r="N60" s="120"/>
      <c r="O60" s="120"/>
      <c r="P60" s="120"/>
      <c r="Q60" s="120"/>
      <c r="R60" s="120"/>
    </row>
    <row r="61" spans="1:18">
      <c r="A61" s="96" t="s">
        <v>5</v>
      </c>
      <c r="B61" s="90" t="s">
        <v>40</v>
      </c>
      <c r="C61" s="91"/>
      <c r="D61" s="90"/>
      <c r="E61" s="113"/>
      <c r="F61" s="90"/>
      <c r="G61" s="90"/>
      <c r="H61" s="90"/>
      <c r="I61" s="90"/>
      <c r="J61" s="96" t="s">
        <v>5</v>
      </c>
      <c r="K61" s="90" t="s">
        <v>40</v>
      </c>
      <c r="L61" s="91"/>
      <c r="M61" s="90"/>
      <c r="N61" s="113"/>
      <c r="O61" s="90"/>
      <c r="P61" s="90"/>
      <c r="Q61" s="90"/>
      <c r="R61" s="90"/>
    </row>
    <row r="62" spans="1:18">
      <c r="A62" s="96" t="s">
        <v>7</v>
      </c>
      <c r="B62" s="90" t="s">
        <v>6</v>
      </c>
      <c r="C62" s="91"/>
      <c r="D62" s="90"/>
      <c r="E62" s="113"/>
      <c r="F62" s="90"/>
      <c r="G62" s="90"/>
      <c r="H62" s="90"/>
      <c r="I62" s="90"/>
      <c r="J62" s="96" t="s">
        <v>7</v>
      </c>
      <c r="K62" s="90" t="s">
        <v>6</v>
      </c>
      <c r="L62" s="91"/>
      <c r="M62" s="90"/>
      <c r="N62" s="113"/>
      <c r="O62" s="90"/>
      <c r="P62" s="90"/>
      <c r="Q62" s="90"/>
      <c r="R62" s="90"/>
    </row>
    <row r="63" spans="1:18">
      <c r="A63" s="97" t="s">
        <v>9</v>
      </c>
      <c r="B63" s="94"/>
      <c r="C63" s="94" t="s">
        <v>57</v>
      </c>
      <c r="D63" s="94"/>
      <c r="E63" s="95">
        <v>10</v>
      </c>
      <c r="F63" s="94"/>
      <c r="G63" s="94"/>
      <c r="H63" s="94"/>
      <c r="I63" s="94"/>
      <c r="J63" s="97" t="s">
        <v>9</v>
      </c>
      <c r="K63" s="94"/>
      <c r="L63" s="94" t="s">
        <v>57</v>
      </c>
      <c r="M63" s="94"/>
      <c r="N63" s="95">
        <v>10</v>
      </c>
      <c r="O63" s="94"/>
      <c r="P63" s="94"/>
      <c r="Q63" s="94"/>
      <c r="R63" s="94"/>
    </row>
    <row r="64" spans="1:18">
      <c r="A64" s="120" t="s">
        <v>11</v>
      </c>
      <c r="B64" s="120"/>
      <c r="C64" s="120"/>
      <c r="D64" s="120"/>
      <c r="E64" s="120"/>
      <c r="F64" s="120"/>
      <c r="G64" s="120"/>
      <c r="H64" s="120"/>
      <c r="I64" s="120"/>
      <c r="J64" s="120" t="s">
        <v>11</v>
      </c>
      <c r="K64" s="120"/>
      <c r="L64" s="120"/>
      <c r="M64" s="120"/>
      <c r="N64" s="120"/>
      <c r="O64" s="120"/>
      <c r="P64" s="120"/>
      <c r="Q64" s="120"/>
      <c r="R64" s="120"/>
    </row>
    <row r="65" spans="1:18">
      <c r="A65" s="97" t="s">
        <v>29</v>
      </c>
      <c r="B65" s="98"/>
      <c r="C65" s="117" t="s">
        <v>58</v>
      </c>
      <c r="D65" s="98"/>
      <c r="E65" s="95">
        <v>21</v>
      </c>
      <c r="F65" s="99" t="s">
        <v>59</v>
      </c>
      <c r="G65" s="99"/>
      <c r="H65" s="98"/>
      <c r="I65" s="98"/>
      <c r="J65" s="97" t="s">
        <v>29</v>
      </c>
      <c r="K65" s="98"/>
      <c r="L65" s="117" t="s">
        <v>58</v>
      </c>
      <c r="M65" s="98"/>
      <c r="N65" s="95">
        <v>21</v>
      </c>
      <c r="O65" s="99" t="s">
        <v>59</v>
      </c>
      <c r="P65" s="99"/>
      <c r="Q65" s="98"/>
      <c r="R65" s="98"/>
    </row>
    <row r="66" spans="1:18">
      <c r="A66" s="97"/>
      <c r="B66" s="98"/>
      <c r="C66" s="117" t="s">
        <v>59</v>
      </c>
      <c r="D66" s="98"/>
      <c r="E66" s="95"/>
      <c r="F66" s="99"/>
      <c r="G66" s="99"/>
      <c r="H66" s="98"/>
      <c r="I66" s="98"/>
      <c r="J66" s="97"/>
      <c r="K66" s="98"/>
      <c r="L66" s="117" t="s">
        <v>59</v>
      </c>
      <c r="M66" s="98"/>
      <c r="N66" s="95"/>
      <c r="O66" s="99"/>
      <c r="P66" s="99"/>
      <c r="Q66" s="98"/>
      <c r="R66" s="98"/>
    </row>
    <row r="67" spans="1:18">
      <c r="A67" s="97" t="s">
        <v>32</v>
      </c>
      <c r="B67" s="94"/>
      <c r="C67" s="94" t="s">
        <v>60</v>
      </c>
      <c r="D67" s="94"/>
      <c r="E67" s="104">
        <v>39</v>
      </c>
      <c r="F67" s="105" t="s">
        <v>61</v>
      </c>
      <c r="G67" s="94"/>
      <c r="H67" s="94"/>
      <c r="I67" s="94"/>
      <c r="J67" s="97" t="s">
        <v>32</v>
      </c>
      <c r="K67" s="94"/>
      <c r="L67" s="94" t="s">
        <v>60</v>
      </c>
      <c r="M67" s="94"/>
      <c r="N67" s="104">
        <v>39</v>
      </c>
      <c r="O67" s="105" t="s">
        <v>61</v>
      </c>
      <c r="P67" s="94"/>
      <c r="Q67" s="94"/>
      <c r="R67" s="94"/>
    </row>
    <row r="68" spans="1:18">
      <c r="A68" s="97"/>
      <c r="B68" s="94"/>
      <c r="C68" s="94" t="s">
        <v>61</v>
      </c>
      <c r="D68" s="94"/>
      <c r="E68" s="104"/>
      <c r="F68" s="105"/>
      <c r="G68" s="94"/>
      <c r="H68" s="94"/>
      <c r="I68" s="94"/>
      <c r="J68" s="97"/>
      <c r="K68" s="94"/>
      <c r="L68" s="94" t="s">
        <v>61</v>
      </c>
      <c r="M68" s="94"/>
      <c r="N68" s="104"/>
      <c r="O68" s="105"/>
      <c r="P68" s="94"/>
      <c r="Q68" s="94"/>
      <c r="R68" s="94"/>
    </row>
    <row r="69" spans="1:18">
      <c r="A69" s="97" t="s">
        <v>36</v>
      </c>
      <c r="B69" s="94"/>
      <c r="C69" s="101" t="s">
        <v>62</v>
      </c>
      <c r="D69" s="94"/>
      <c r="E69" s="95">
        <v>47</v>
      </c>
      <c r="F69" s="94" t="s">
        <v>63</v>
      </c>
      <c r="G69" s="94"/>
      <c r="H69" s="94"/>
      <c r="I69" s="94"/>
      <c r="J69" s="97" t="s">
        <v>36</v>
      </c>
      <c r="K69" s="94"/>
      <c r="L69" s="101" t="s">
        <v>62</v>
      </c>
      <c r="M69" s="94"/>
      <c r="N69" s="95">
        <v>47</v>
      </c>
      <c r="O69" s="94" t="s">
        <v>63</v>
      </c>
      <c r="P69" s="94"/>
      <c r="Q69" s="94"/>
      <c r="R69" s="94"/>
    </row>
    <row r="70" spans="1:18">
      <c r="A70" s="97"/>
      <c r="B70" s="94"/>
      <c r="C70" s="101" t="s">
        <v>63</v>
      </c>
      <c r="D70" s="94"/>
      <c r="E70" s="95"/>
      <c r="F70" s="94"/>
      <c r="G70" s="94"/>
      <c r="H70" s="94"/>
      <c r="I70" s="94"/>
      <c r="J70" s="97"/>
      <c r="K70" s="94"/>
      <c r="L70" s="101" t="s">
        <v>64</v>
      </c>
      <c r="M70" s="94"/>
      <c r="N70" s="95"/>
      <c r="O70" s="94"/>
      <c r="P70" s="94"/>
      <c r="Q70" s="94"/>
      <c r="R70" s="94"/>
    </row>
    <row r="71" spans="1:18">
      <c r="A71" s="120" t="s">
        <v>14</v>
      </c>
      <c r="B71" s="120"/>
      <c r="C71" s="120"/>
      <c r="D71" s="120"/>
      <c r="E71" s="120"/>
      <c r="F71" s="120"/>
      <c r="G71" s="120"/>
      <c r="H71" s="120"/>
      <c r="I71" s="120"/>
      <c r="J71" s="120" t="s">
        <v>14</v>
      </c>
      <c r="K71" s="120"/>
      <c r="L71" s="120"/>
      <c r="M71" s="120"/>
      <c r="N71" s="120"/>
      <c r="O71" s="120"/>
      <c r="P71" s="120"/>
      <c r="Q71" s="120"/>
      <c r="R71" s="120"/>
    </row>
    <row r="72" spans="1:18">
      <c r="A72" s="96">
        <v>1</v>
      </c>
      <c r="B72" s="90" t="s">
        <v>16</v>
      </c>
      <c r="C72" s="91"/>
      <c r="D72" s="90"/>
      <c r="E72" s="113"/>
      <c r="F72" s="90"/>
      <c r="G72" s="90"/>
      <c r="H72" s="90"/>
      <c r="I72" s="90"/>
      <c r="J72" s="96">
        <v>1</v>
      </c>
      <c r="K72" s="90" t="s">
        <v>16</v>
      </c>
      <c r="L72" s="91"/>
      <c r="M72" s="90"/>
      <c r="N72" s="113"/>
      <c r="O72" s="90"/>
      <c r="P72" s="90"/>
      <c r="Q72" s="90"/>
      <c r="R72" s="90"/>
    </row>
    <row r="73" spans="1:18">
      <c r="A73" s="96"/>
      <c r="B73" s="90"/>
      <c r="C73" s="91"/>
      <c r="D73" s="90"/>
      <c r="E73" s="113"/>
      <c r="F73" s="90"/>
      <c r="G73" s="90"/>
      <c r="H73" s="90"/>
      <c r="I73" s="90"/>
      <c r="J73" s="96"/>
      <c r="K73" s="90"/>
      <c r="L73" s="91"/>
      <c r="M73" s="90"/>
      <c r="N73" s="113"/>
      <c r="O73" s="90"/>
      <c r="P73" s="90"/>
      <c r="Q73" s="90"/>
      <c r="R73" s="90"/>
    </row>
    <row r="74" spans="1:18">
      <c r="A74" s="120" t="s">
        <v>19</v>
      </c>
      <c r="B74" s="120"/>
      <c r="C74" s="120"/>
      <c r="D74" s="120"/>
      <c r="E74" s="120"/>
      <c r="F74" s="120"/>
      <c r="G74" s="120"/>
      <c r="H74" s="120"/>
      <c r="I74" s="120"/>
      <c r="J74" s="120" t="s">
        <v>19</v>
      </c>
      <c r="K74" s="120"/>
      <c r="L74" s="120"/>
      <c r="M74" s="120"/>
      <c r="N74" s="120"/>
      <c r="O74" s="120"/>
      <c r="P74" s="120"/>
      <c r="Q74" s="120"/>
      <c r="R74" s="120"/>
    </row>
    <row r="75" spans="1:18">
      <c r="A75" s="96" t="s">
        <v>20</v>
      </c>
      <c r="B75" s="90" t="s">
        <v>18</v>
      </c>
      <c r="C75" s="91"/>
      <c r="D75" s="90"/>
      <c r="E75" s="113"/>
      <c r="F75" s="96" t="s">
        <v>22</v>
      </c>
      <c r="G75" s="106" t="s">
        <v>65</v>
      </c>
      <c r="H75" s="106"/>
      <c r="I75" s="106"/>
      <c r="J75" s="96" t="s">
        <v>20</v>
      </c>
      <c r="K75" s="90" t="s">
        <v>18</v>
      </c>
      <c r="L75" s="91"/>
      <c r="M75" s="90"/>
      <c r="N75" s="113"/>
      <c r="O75" s="96" t="s">
        <v>22</v>
      </c>
      <c r="P75" s="106" t="s">
        <v>65</v>
      </c>
      <c r="Q75" s="106"/>
      <c r="R75" s="106"/>
    </row>
    <row r="76" spans="1:18">
      <c r="A76" s="96" t="s">
        <v>2</v>
      </c>
      <c r="B76" s="90"/>
      <c r="C76" s="90"/>
      <c r="D76" s="90"/>
      <c r="E76" s="113"/>
      <c r="F76" s="90"/>
      <c r="G76" s="90" t="s">
        <v>54</v>
      </c>
      <c r="H76" s="90"/>
      <c r="I76" s="90"/>
      <c r="J76" s="96" t="s">
        <v>2</v>
      </c>
      <c r="K76" s="90"/>
      <c r="L76" s="90"/>
      <c r="M76" s="90"/>
      <c r="N76" s="113"/>
      <c r="O76" s="90"/>
      <c r="P76" s="90" t="s">
        <v>54</v>
      </c>
      <c r="Q76" s="90"/>
      <c r="R76" s="90"/>
    </row>
    <row r="77" spans="1:18">
      <c r="A77" s="121">
        <v>42949</v>
      </c>
      <c r="B77" s="121"/>
      <c r="C77" s="121"/>
      <c r="D77" s="121"/>
      <c r="E77" s="121"/>
      <c r="F77" s="121"/>
      <c r="G77" s="121"/>
      <c r="H77" s="121"/>
      <c r="I77" s="121"/>
      <c r="J77" s="111"/>
      <c r="K77" s="111"/>
      <c r="L77" s="111"/>
      <c r="M77" s="111"/>
      <c r="N77" s="111"/>
      <c r="O77" s="111"/>
      <c r="P77" s="111"/>
      <c r="Q77" s="111"/>
      <c r="R77" s="111"/>
    </row>
    <row r="78" spans="1:18">
      <c r="A78" s="96" t="s">
        <v>0</v>
      </c>
      <c r="B78" s="111"/>
      <c r="C78" s="91" t="s">
        <v>40</v>
      </c>
      <c r="D78" s="111"/>
      <c r="E78" s="111"/>
      <c r="F78" s="96" t="s">
        <v>2</v>
      </c>
      <c r="G78" s="90" t="s">
        <v>66</v>
      </c>
      <c r="H78" s="92"/>
      <c r="I78" s="111"/>
      <c r="J78" s="111"/>
      <c r="K78" s="111"/>
      <c r="L78" s="111"/>
      <c r="M78" s="111"/>
      <c r="N78" s="111"/>
      <c r="O78" s="111"/>
      <c r="P78" s="111"/>
      <c r="Q78" s="111"/>
      <c r="R78" s="111"/>
    </row>
    <row r="79" spans="1:18">
      <c r="A79" s="120" t="s">
        <v>4</v>
      </c>
      <c r="B79" s="120"/>
      <c r="C79" s="120"/>
      <c r="D79" s="120"/>
      <c r="E79" s="120"/>
      <c r="F79" s="120"/>
      <c r="G79" s="120"/>
      <c r="H79" s="120"/>
      <c r="I79" s="120"/>
      <c r="J79" s="111"/>
      <c r="K79" s="111"/>
      <c r="L79" s="111"/>
      <c r="M79" s="111"/>
      <c r="N79" s="111"/>
      <c r="O79" s="111"/>
      <c r="P79" s="111"/>
      <c r="Q79" s="111"/>
      <c r="R79" s="111"/>
    </row>
    <row r="80" spans="1:18">
      <c r="A80" s="96" t="s">
        <v>5</v>
      </c>
      <c r="B80" s="111"/>
      <c r="C80" s="91" t="s">
        <v>13</v>
      </c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</row>
    <row r="81" spans="1:9">
      <c r="A81" s="96" t="s">
        <v>7</v>
      </c>
      <c r="B81" s="111"/>
      <c r="C81" s="91" t="s">
        <v>18</v>
      </c>
      <c r="D81" s="111"/>
      <c r="E81" s="111"/>
      <c r="F81" s="111"/>
      <c r="G81" s="111"/>
      <c r="H81" s="111"/>
      <c r="I81" s="111"/>
    </row>
    <row r="82" spans="1:9">
      <c r="A82" s="97" t="s">
        <v>9</v>
      </c>
      <c r="B82" s="94"/>
      <c r="C82" s="94" t="s">
        <v>67</v>
      </c>
      <c r="D82" s="94"/>
      <c r="E82" s="95">
        <v>13</v>
      </c>
      <c r="F82" s="94"/>
      <c r="G82" s="94"/>
      <c r="H82" s="94"/>
      <c r="I82" s="94"/>
    </row>
    <row r="83" spans="1:9">
      <c r="A83" s="120" t="s">
        <v>11</v>
      </c>
      <c r="B83" s="120"/>
      <c r="C83" s="120"/>
      <c r="D83" s="120"/>
      <c r="E83" s="120"/>
      <c r="F83" s="120"/>
      <c r="G83" s="120"/>
      <c r="H83" s="120"/>
      <c r="I83" s="120"/>
    </row>
    <row r="84" spans="1:9">
      <c r="A84" s="97" t="s">
        <v>29</v>
      </c>
      <c r="B84" s="98"/>
      <c r="C84" s="97" t="s">
        <v>68</v>
      </c>
      <c r="D84" s="98"/>
      <c r="E84" s="95">
        <v>22</v>
      </c>
      <c r="F84" s="99"/>
      <c r="G84" s="99"/>
      <c r="H84" s="98"/>
      <c r="I84" s="98"/>
    </row>
    <row r="85" spans="1:9">
      <c r="A85" s="97"/>
      <c r="B85" s="98"/>
      <c r="C85" s="99" t="s">
        <v>69</v>
      </c>
      <c r="D85" s="98"/>
      <c r="E85" s="95"/>
      <c r="F85" s="99"/>
      <c r="G85" s="99"/>
      <c r="H85" s="98"/>
      <c r="I85" s="98"/>
    </row>
    <row r="86" spans="1:9">
      <c r="A86" s="97" t="s">
        <v>32</v>
      </c>
      <c r="B86" s="94"/>
      <c r="C86" s="93" t="s">
        <v>70</v>
      </c>
      <c r="D86" s="94"/>
      <c r="E86" s="104">
        <v>18</v>
      </c>
      <c r="F86" s="105"/>
      <c r="G86" s="94"/>
      <c r="H86" s="94"/>
      <c r="I86" s="94"/>
    </row>
    <row r="87" spans="1:9">
      <c r="A87" s="97"/>
      <c r="B87" s="94"/>
      <c r="C87" s="94" t="s">
        <v>71</v>
      </c>
      <c r="D87" s="94"/>
      <c r="E87" s="104"/>
      <c r="F87" s="105"/>
      <c r="G87" s="94"/>
      <c r="H87" s="94"/>
      <c r="I87" s="94"/>
    </row>
    <row r="88" spans="1:9">
      <c r="A88" s="97" t="s">
        <v>36</v>
      </c>
      <c r="B88" s="94"/>
      <c r="C88" s="108" t="s">
        <v>72</v>
      </c>
      <c r="D88" s="94"/>
      <c r="E88" s="95">
        <v>23</v>
      </c>
      <c r="F88" s="94"/>
      <c r="G88" s="94"/>
      <c r="H88" s="94"/>
      <c r="I88" s="94"/>
    </row>
    <row r="89" spans="1:9">
      <c r="A89" s="97"/>
      <c r="B89" s="94"/>
      <c r="C89" s="101" t="s">
        <v>73</v>
      </c>
      <c r="D89" s="94"/>
      <c r="E89" s="95"/>
      <c r="F89" s="94"/>
      <c r="G89" s="94"/>
      <c r="H89" s="94"/>
      <c r="I89" s="94"/>
    </row>
    <row r="90" spans="1:9">
      <c r="A90" s="120" t="s">
        <v>14</v>
      </c>
      <c r="B90" s="120"/>
      <c r="C90" s="120"/>
      <c r="D90" s="120"/>
      <c r="E90" s="120"/>
      <c r="F90" s="120"/>
      <c r="G90" s="120"/>
      <c r="H90" s="120"/>
      <c r="I90" s="120"/>
    </row>
    <row r="91" spans="1:9">
      <c r="A91" s="96">
        <v>1</v>
      </c>
      <c r="B91" s="111"/>
      <c r="C91" s="91" t="s">
        <v>74</v>
      </c>
      <c r="D91" s="111"/>
      <c r="E91" s="111"/>
      <c r="F91" s="111"/>
      <c r="G91" s="111"/>
      <c r="H91" s="111"/>
      <c r="I91" s="111"/>
    </row>
    <row r="92" spans="1:9">
      <c r="A92" s="96">
        <v>2</v>
      </c>
      <c r="B92" s="111"/>
      <c r="C92" s="91"/>
      <c r="D92" s="111"/>
      <c r="E92" s="111"/>
      <c r="F92" s="111"/>
      <c r="G92" s="111"/>
      <c r="H92" s="111"/>
      <c r="I92" s="111"/>
    </row>
    <row r="93" spans="1:9">
      <c r="A93" s="120" t="s">
        <v>19</v>
      </c>
      <c r="B93" s="120"/>
      <c r="C93" s="120"/>
      <c r="D93" s="120"/>
      <c r="E93" s="120"/>
      <c r="F93" s="120"/>
      <c r="G93" s="120"/>
      <c r="H93" s="120"/>
      <c r="I93" s="120"/>
    </row>
    <row r="94" spans="1:9">
      <c r="A94" s="96" t="s">
        <v>20</v>
      </c>
      <c r="B94" s="111"/>
      <c r="C94" s="91" t="s">
        <v>1</v>
      </c>
      <c r="D94" s="111"/>
      <c r="E94" s="111"/>
      <c r="F94" s="96" t="s">
        <v>22</v>
      </c>
      <c r="G94" s="106" t="s">
        <v>6</v>
      </c>
      <c r="H94" s="106"/>
      <c r="I94" s="106"/>
    </row>
    <row r="95" spans="1:9">
      <c r="A95" s="96" t="s">
        <v>2</v>
      </c>
      <c r="B95" s="111"/>
      <c r="C95" s="111"/>
      <c r="D95" s="111"/>
      <c r="E95" s="111"/>
      <c r="F95" s="111"/>
      <c r="G95" s="90" t="s">
        <v>21</v>
      </c>
      <c r="H95" s="111"/>
      <c r="I95" s="111"/>
    </row>
    <row r="96" spans="1:9">
      <c r="A96" s="111"/>
      <c r="B96" s="111"/>
      <c r="C96" s="111"/>
      <c r="D96" s="111"/>
      <c r="E96" s="111"/>
      <c r="F96" s="111"/>
      <c r="G96" s="111"/>
      <c r="H96" s="111"/>
      <c r="I96" s="111"/>
    </row>
    <row r="97" spans="1:9">
      <c r="A97" s="111"/>
      <c r="B97" s="111"/>
      <c r="C97" s="111"/>
      <c r="D97" s="111"/>
      <c r="E97" s="111"/>
      <c r="F97" s="111"/>
      <c r="G97" s="111"/>
      <c r="H97" s="111"/>
      <c r="I97" s="111"/>
    </row>
    <row r="98" spans="1:9">
      <c r="A98" s="111"/>
      <c r="B98" s="111"/>
      <c r="C98" s="111"/>
      <c r="D98" s="111"/>
      <c r="E98" s="111"/>
      <c r="F98" s="111"/>
      <c r="G98" s="111"/>
      <c r="H98" s="111"/>
      <c r="I98" s="111"/>
    </row>
    <row r="99" spans="1:9">
      <c r="A99" s="111"/>
      <c r="B99" s="111"/>
      <c r="C99" s="111"/>
      <c r="D99" s="111"/>
      <c r="E99" s="111"/>
      <c r="F99" s="111"/>
      <c r="G99" s="111"/>
      <c r="H99" s="111"/>
      <c r="I99" s="111"/>
    </row>
    <row r="100" spans="1:9">
      <c r="A100" s="111"/>
      <c r="B100" s="111"/>
      <c r="C100" s="111"/>
      <c r="D100" s="111"/>
      <c r="E100" s="111"/>
      <c r="F100" s="111"/>
      <c r="G100" s="111"/>
      <c r="H100" s="111"/>
      <c r="I100" s="111"/>
    </row>
    <row r="101" spans="1:9">
      <c r="A101" s="111"/>
      <c r="B101" s="111"/>
      <c r="C101" s="111"/>
      <c r="D101" s="111"/>
      <c r="E101" s="111"/>
      <c r="F101" s="111"/>
      <c r="G101" s="111"/>
      <c r="H101" s="111"/>
      <c r="I101" s="111"/>
    </row>
    <row r="102" spans="1:9">
      <c r="A102" s="111"/>
      <c r="B102" s="111"/>
      <c r="C102" s="111"/>
      <c r="D102" s="111"/>
      <c r="E102" s="111"/>
      <c r="F102" s="111"/>
      <c r="G102" s="111"/>
      <c r="H102" s="111"/>
      <c r="I102" s="111"/>
    </row>
  </sheetData>
  <mergeCells count="45">
    <mergeCell ref="J71:R71"/>
    <mergeCell ref="J19:R19"/>
    <mergeCell ref="J23:R23"/>
    <mergeCell ref="J30:R30"/>
    <mergeCell ref="J74:R74"/>
    <mergeCell ref="J17:R17"/>
    <mergeCell ref="J36:R36"/>
    <mergeCell ref="J45:R45"/>
    <mergeCell ref="J52:R52"/>
    <mergeCell ref="J60:R60"/>
    <mergeCell ref="J1:R1"/>
    <mergeCell ref="J3:R3"/>
    <mergeCell ref="J7:R7"/>
    <mergeCell ref="J11:R11"/>
    <mergeCell ref="J14:R14"/>
    <mergeCell ref="A1:I1"/>
    <mergeCell ref="A3:I3"/>
    <mergeCell ref="A7:I7"/>
    <mergeCell ref="A17:I17"/>
    <mergeCell ref="A11:I11"/>
    <mergeCell ref="A14:I14"/>
    <mergeCell ref="A19:I19"/>
    <mergeCell ref="A23:I23"/>
    <mergeCell ref="A36:I36"/>
    <mergeCell ref="A39:I39"/>
    <mergeCell ref="A30:I30"/>
    <mergeCell ref="A93:I93"/>
    <mergeCell ref="A90:I90"/>
    <mergeCell ref="A41:I41"/>
    <mergeCell ref="A45:I45"/>
    <mergeCell ref="A77:I77"/>
    <mergeCell ref="A79:I79"/>
    <mergeCell ref="A83:I83"/>
    <mergeCell ref="A74:I74"/>
    <mergeCell ref="A52:I52"/>
    <mergeCell ref="A55:I55"/>
    <mergeCell ref="A58:I58"/>
    <mergeCell ref="A71:I71"/>
    <mergeCell ref="A60:I60"/>
    <mergeCell ref="A64:I64"/>
    <mergeCell ref="J64:R64"/>
    <mergeCell ref="J58:R58"/>
    <mergeCell ref="J55:R55"/>
    <mergeCell ref="J41:R41"/>
    <mergeCell ref="J39:R39"/>
  </mergeCells>
  <pageMargins left="0.25" right="0.25" top="0.75" bottom="0.75" header="0.3" footer="0.3"/>
  <pageSetup paperSize="9" orientation="portrait" r:id="rId1"/>
  <headerFooter>
    <oddHeader>&amp;C&amp;"-,Grassetto"&amp;18&amp;K03-019Programma dell'adunanza Vita Cristiana e Ministero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"/>
  <sheetViews>
    <sheetView view="pageBreakPreview" topLeftCell="A4" zoomScale="85" zoomScaleNormal="100" zoomScaleSheetLayoutView="85" zoomScalePageLayoutView="86" workbookViewId="0" xr3:uid="{958C4451-9541-5A59-BF78-D2F731DF1C81}">
      <selection activeCell="J11" sqref="J11"/>
    </sheetView>
  </sheetViews>
  <sheetFormatPr defaultColWidth="9.140625" defaultRowHeight="15"/>
  <cols>
    <col min="1" max="1" width="2.7109375" style="4" customWidth="1"/>
    <col min="2" max="2" width="13.7109375" style="12" customWidth="1"/>
    <col min="3" max="3" width="5.28515625" style="12" customWidth="1"/>
    <col min="4" max="4" width="11.42578125" style="12" customWidth="1"/>
    <col min="5" max="5" width="2.28515625" style="12" customWidth="1"/>
    <col min="6" max="6" width="10.85546875" style="12" customWidth="1"/>
    <col min="7" max="7" width="2.28515625" style="12" customWidth="1"/>
    <col min="8" max="8" width="3.42578125" style="12" customWidth="1"/>
    <col min="9" max="9" width="5.28515625" style="22" customWidth="1"/>
    <col min="10" max="10" width="16.5703125" style="12" customWidth="1"/>
    <col min="11" max="11" width="7.42578125" style="11" customWidth="1"/>
    <col min="12" max="12" width="2.42578125" style="11" customWidth="1"/>
    <col min="13" max="13" width="8.7109375" style="11" customWidth="1"/>
    <col min="14" max="14" width="17" style="12" customWidth="1"/>
    <col min="15" max="16384" width="9.140625" style="4"/>
  </cols>
  <sheetData>
    <row r="1" spans="1:14" ht="21" customHeight="1">
      <c r="A1" s="124" t="s">
        <v>75</v>
      </c>
      <c r="B1" s="124"/>
      <c r="C1" s="124"/>
      <c r="D1" s="48">
        <v>5</v>
      </c>
      <c r="E1" s="48"/>
      <c r="F1" s="49" t="s">
        <v>76</v>
      </c>
      <c r="G1" s="50"/>
      <c r="H1" s="50"/>
      <c r="I1" s="50"/>
      <c r="J1" s="50"/>
      <c r="K1" s="50"/>
      <c r="L1" s="50"/>
      <c r="M1" s="50"/>
      <c r="N1" s="51"/>
    </row>
    <row r="2" spans="1:14" s="25" customFormat="1" ht="18.75" customHeight="1">
      <c r="B2" s="25" t="s">
        <v>77</v>
      </c>
      <c r="C2" s="47">
        <v>36</v>
      </c>
      <c r="D2" s="57" t="s">
        <v>78</v>
      </c>
      <c r="E2" s="58"/>
      <c r="F2" s="45">
        <f>Foglio1!$C$2</f>
        <v>0</v>
      </c>
      <c r="H2" s="110"/>
      <c r="I2" s="47"/>
      <c r="K2" s="57" t="s">
        <v>79</v>
      </c>
      <c r="M2" s="45" t="str">
        <f>Foglio1!$G$2</f>
        <v>michieletto marco</v>
      </c>
    </row>
    <row r="3" spans="1:14" ht="13.5" customHeight="1">
      <c r="A3" s="126" t="s">
        <v>80</v>
      </c>
      <c r="B3" s="126"/>
      <c r="C3" s="126"/>
      <c r="D3" s="126"/>
      <c r="E3" s="126"/>
      <c r="F3" s="59"/>
      <c r="G3" s="8"/>
      <c r="H3" s="8"/>
      <c r="I3" s="8"/>
      <c r="J3" s="8"/>
      <c r="K3" s="8"/>
      <c r="L3" s="8"/>
      <c r="M3" s="8"/>
      <c r="N3" s="8"/>
    </row>
    <row r="4" spans="1:14" s="25" customFormat="1" ht="15" customHeight="1">
      <c r="A4" s="60" t="s">
        <v>81</v>
      </c>
      <c r="B4" s="110" t="s">
        <v>82</v>
      </c>
      <c r="I4" s="22"/>
      <c r="K4" s="46"/>
      <c r="L4" s="46"/>
      <c r="M4" s="61">
        <f>Foglio1!$C$4</f>
        <v>0</v>
      </c>
      <c r="N4" s="84"/>
    </row>
    <row r="5" spans="1:14" s="12" customFormat="1" ht="14.25" customHeight="1">
      <c r="A5" s="33" t="s">
        <v>81</v>
      </c>
      <c r="B5" s="5" t="s">
        <v>83</v>
      </c>
      <c r="C5" s="6"/>
      <c r="D5" s="6"/>
      <c r="E5" s="6"/>
      <c r="F5" s="6"/>
      <c r="I5" s="10"/>
      <c r="K5" s="7"/>
      <c r="L5" s="7"/>
      <c r="M5" s="39">
        <f>Foglio1!$C$5</f>
        <v>0</v>
      </c>
      <c r="N5" s="85"/>
    </row>
    <row r="6" spans="1:14" s="12" customFormat="1" ht="14.25" customHeight="1">
      <c r="A6" s="33" t="s">
        <v>81</v>
      </c>
      <c r="B6" s="13" t="s">
        <v>84</v>
      </c>
      <c r="C6" s="14"/>
      <c r="D6" s="14"/>
      <c r="E6" s="14"/>
      <c r="F6" s="14"/>
      <c r="I6" s="83" t="str">
        <f>Foglio1!$C$6</f>
        <v>FONTARINI BRUNO</v>
      </c>
      <c r="K6" s="7"/>
      <c r="L6" s="7"/>
      <c r="M6" s="45" t="str">
        <f>Foglio1!$C$6</f>
        <v>FONTARINI BRUNO</v>
      </c>
      <c r="N6" s="85"/>
    </row>
    <row r="7" spans="1:14" ht="13.5" customHeight="1">
      <c r="A7" s="125" t="s">
        <v>85</v>
      </c>
      <c r="B7" s="125"/>
      <c r="C7" s="125"/>
      <c r="D7" s="125"/>
      <c r="E7" s="59"/>
      <c r="F7" s="8"/>
      <c r="G7" s="8"/>
      <c r="H7" s="8"/>
      <c r="I7" s="8"/>
      <c r="J7" s="8"/>
      <c r="K7" s="8"/>
      <c r="L7" s="8"/>
      <c r="M7" s="8"/>
      <c r="N7" s="8"/>
    </row>
    <row r="8" spans="1:14" s="25" customFormat="1" ht="20.25" customHeight="1">
      <c r="A8" s="69" t="s">
        <v>81</v>
      </c>
      <c r="B8" s="17" t="s">
        <v>86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67">
        <f>Foglio1!$E$9</f>
        <v>0</v>
      </c>
      <c r="N8" s="84"/>
    </row>
    <row r="9" spans="1:14" ht="13.5" customHeight="1">
      <c r="A9" s="123" t="s">
        <v>87</v>
      </c>
      <c r="B9" s="123"/>
      <c r="C9" s="123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s="63" customFormat="1" ht="20.25" customHeight="1">
      <c r="A10" s="36" t="s">
        <v>81</v>
      </c>
      <c r="B10" s="58" t="s">
        <v>88</v>
      </c>
      <c r="C10" s="62">
        <v>129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s="6" customFormat="1" ht="14.25" customHeight="1">
      <c r="A11" s="34" t="s">
        <v>81</v>
      </c>
      <c r="B11" s="21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M11" s="42">
        <f>Foglio1!$C$12</f>
        <v>0</v>
      </c>
      <c r="N11" s="86"/>
    </row>
    <row r="12" spans="1:14" s="12" customFormat="1">
      <c r="A12" s="34" t="s">
        <v>81</v>
      </c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37"/>
      <c r="M12" s="42"/>
      <c r="N12" s="85"/>
    </row>
    <row r="13" spans="1:14" s="25" customFormat="1" ht="14.25" customHeight="1">
      <c r="A13" s="36" t="s">
        <v>81</v>
      </c>
      <c r="B13" s="21" t="s">
        <v>90</v>
      </c>
      <c r="C13" s="21"/>
      <c r="D13" s="21"/>
      <c r="E13" s="21"/>
      <c r="F13" s="57" t="s">
        <v>91</v>
      </c>
      <c r="H13" s="42">
        <f>Foglio1!$C$15</f>
        <v>0</v>
      </c>
      <c r="K13" s="57" t="s">
        <v>92</v>
      </c>
      <c r="L13" s="57"/>
      <c r="M13" s="42" t="str">
        <f>Foglio1!$G$15</f>
        <v>fiorentino paolo</v>
      </c>
      <c r="N13" s="87"/>
    </row>
    <row r="14" spans="1:14" s="12" customFormat="1" ht="14.25" customHeight="1">
      <c r="A14" s="34" t="s">
        <v>81</v>
      </c>
      <c r="B14" s="6" t="s">
        <v>93</v>
      </c>
      <c r="C14" s="41">
        <v>126</v>
      </c>
      <c r="I14" s="22"/>
      <c r="J14" s="6"/>
      <c r="K14" s="32" t="s">
        <v>94</v>
      </c>
      <c r="M14" s="42" t="str">
        <f>Foglio1!$G$16</f>
        <v>ceccato denis</v>
      </c>
      <c r="N14" s="85"/>
    </row>
    <row r="15" spans="1:14" ht="7.5" customHeight="1">
      <c r="A15" s="18"/>
      <c r="B15" s="27"/>
      <c r="C15" s="28"/>
      <c r="D15" s="28"/>
      <c r="E15" s="28"/>
      <c r="F15" s="29"/>
      <c r="G15" s="29"/>
      <c r="H15" s="29"/>
      <c r="I15" s="28"/>
      <c r="J15" s="27"/>
      <c r="K15" s="12"/>
      <c r="L15" s="12"/>
      <c r="M15" s="23"/>
    </row>
    <row r="16" spans="1:14" ht="21" customHeight="1">
      <c r="A16" s="124" t="s">
        <v>75</v>
      </c>
      <c r="B16" s="124"/>
      <c r="C16" s="124"/>
      <c r="D16" s="48">
        <f>D1+7</f>
        <v>12</v>
      </c>
      <c r="E16" s="48"/>
      <c r="F16" s="49" t="str">
        <f>F1</f>
        <v>LUGLIO</v>
      </c>
      <c r="G16" s="50"/>
      <c r="H16" s="50"/>
      <c r="I16" s="50"/>
      <c r="J16" s="50"/>
      <c r="K16" s="50"/>
      <c r="L16" s="50"/>
      <c r="M16" s="50"/>
      <c r="N16" s="51"/>
    </row>
    <row r="17" spans="1:14" s="26" customFormat="1" ht="23.25" customHeight="1">
      <c r="A17" s="130" t="s">
        <v>95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</row>
    <row r="18" spans="1:14" s="20" customFormat="1" ht="12.75" hidden="1" customHeight="1">
      <c r="A18" s="126" t="s">
        <v>80</v>
      </c>
      <c r="B18" s="126"/>
      <c r="C18" s="126"/>
      <c r="D18" s="126"/>
      <c r="E18" s="126"/>
      <c r="F18" s="59"/>
      <c r="G18" s="30"/>
      <c r="H18" s="30"/>
      <c r="I18" s="30"/>
      <c r="J18" s="30"/>
      <c r="K18" s="30"/>
      <c r="L18" s="30"/>
      <c r="M18" s="30"/>
      <c r="N18" s="30"/>
    </row>
    <row r="19" spans="1:14" s="26" customFormat="1" ht="15" hidden="1" customHeight="1">
      <c r="A19" s="64" t="s">
        <v>81</v>
      </c>
      <c r="B19" s="110" t="s">
        <v>96</v>
      </c>
      <c r="C19" s="25"/>
      <c r="D19" s="25"/>
      <c r="E19" s="25"/>
      <c r="F19" s="25"/>
      <c r="I19" s="22"/>
      <c r="K19" s="46"/>
      <c r="L19" s="46"/>
      <c r="M19" s="61">
        <f>Foglio1!$C$20</f>
        <v>0</v>
      </c>
      <c r="N19" s="25"/>
    </row>
    <row r="20" spans="1:14" ht="14.25" hidden="1" customHeight="1">
      <c r="A20" s="9" t="s">
        <v>81</v>
      </c>
      <c r="B20" s="5" t="s">
        <v>83</v>
      </c>
      <c r="C20" s="6"/>
      <c r="D20" s="6"/>
      <c r="E20" s="6"/>
      <c r="F20" s="6"/>
      <c r="G20" s="4"/>
      <c r="I20" s="10"/>
      <c r="J20" s="4"/>
      <c r="K20" s="7"/>
      <c r="L20" s="7"/>
      <c r="M20" s="39">
        <f>Foglio1!$C$21</f>
        <v>0</v>
      </c>
    </row>
    <row r="21" spans="1:14" s="20" customFormat="1" ht="18" hidden="1" customHeight="1">
      <c r="A21" s="9"/>
      <c r="B21" s="5"/>
      <c r="C21" s="6"/>
      <c r="D21" s="6"/>
      <c r="E21" s="6"/>
      <c r="F21" s="6"/>
      <c r="H21" s="6"/>
      <c r="I21" s="129" t="s">
        <v>97</v>
      </c>
      <c r="J21" s="129"/>
      <c r="K21" s="109"/>
      <c r="L21" s="79"/>
      <c r="M21" s="129" t="s">
        <v>98</v>
      </c>
      <c r="N21" s="129"/>
    </row>
    <row r="22" spans="1:14" ht="14.25" hidden="1" customHeight="1">
      <c r="A22" s="9" t="s">
        <v>81</v>
      </c>
      <c r="B22" s="13" t="s">
        <v>84</v>
      </c>
      <c r="C22" s="14"/>
      <c r="D22" s="14"/>
      <c r="E22" s="14"/>
      <c r="F22" s="14"/>
      <c r="G22" s="4"/>
      <c r="I22" s="40" t="str">
        <f>Foglio1!$C$22</f>
        <v>BERNARDI MASSIMO</v>
      </c>
      <c r="J22" s="4"/>
      <c r="K22" s="7"/>
      <c r="L22" s="7"/>
      <c r="M22" s="83">
        <f>Foglio1!$G$22</f>
        <v>0</v>
      </c>
    </row>
    <row r="23" spans="1:14" s="20" customFormat="1" ht="12.75" hidden="1" customHeight="1">
      <c r="A23" s="125" t="s">
        <v>85</v>
      </c>
      <c r="B23" s="125"/>
      <c r="C23" s="125"/>
      <c r="D23" s="125"/>
      <c r="E23" s="59"/>
      <c r="F23" s="8"/>
      <c r="I23" s="30"/>
      <c r="J23" s="30"/>
      <c r="K23" s="30"/>
      <c r="L23" s="30"/>
      <c r="M23" s="30"/>
      <c r="N23" s="30"/>
    </row>
    <row r="24" spans="1:14" s="26" customFormat="1" ht="20.25" hidden="1" customHeight="1">
      <c r="A24" s="70" t="s">
        <v>81</v>
      </c>
      <c r="B24" s="17" t="s">
        <v>99</v>
      </c>
      <c r="C24" s="17"/>
      <c r="D24" s="17"/>
      <c r="E24" s="17"/>
      <c r="F24" s="17"/>
      <c r="I24" s="67" t="str">
        <f>Foglio1!C24</f>
        <v>DEL FRATE SIMONE</v>
      </c>
      <c r="K24" s="65"/>
      <c r="L24" s="65"/>
      <c r="M24" s="81">
        <f>Foglio1!G24</f>
        <v>0</v>
      </c>
      <c r="N24" s="66"/>
    </row>
    <row r="25" spans="1:14" ht="13.5" hidden="1" customHeight="1">
      <c r="A25" s="71"/>
      <c r="B25" s="16"/>
      <c r="C25" s="17"/>
      <c r="D25" s="17"/>
      <c r="E25" s="17"/>
      <c r="F25" s="17"/>
      <c r="G25" s="4"/>
      <c r="I25" s="68" t="str">
        <f>Foglio1!C26</f>
        <v>SACCHETTO AMERIGO</v>
      </c>
      <c r="J25" s="44"/>
      <c r="K25" s="43"/>
      <c r="L25" s="43"/>
      <c r="M25" s="82">
        <f>Foglio1!G26</f>
        <v>0</v>
      </c>
      <c r="N25" s="38"/>
    </row>
    <row r="26" spans="1:14" ht="14.25" hidden="1" customHeight="1">
      <c r="A26" s="71" t="s">
        <v>81</v>
      </c>
      <c r="B26" s="16" t="s">
        <v>100</v>
      </c>
      <c r="C26" s="17"/>
      <c r="D26" s="17"/>
      <c r="E26" s="17"/>
      <c r="F26" s="17"/>
      <c r="G26" s="4"/>
      <c r="I26" s="67" t="str">
        <f>Foglio1!C28</f>
        <v>MENEGHELLO CARLA</v>
      </c>
      <c r="J26" s="4"/>
      <c r="K26" s="43"/>
      <c r="L26" s="43"/>
      <c r="M26" s="81">
        <f>Foglio1!G28</f>
        <v>0</v>
      </c>
      <c r="N26" s="38"/>
    </row>
    <row r="27" spans="1:14" ht="13.5" hidden="1" customHeight="1">
      <c r="A27" s="71"/>
      <c r="B27" s="16"/>
      <c r="C27" s="17"/>
      <c r="D27" s="17"/>
      <c r="E27" s="17"/>
      <c r="F27" s="17"/>
      <c r="G27" s="4"/>
      <c r="I27" s="68">
        <f>Foglio1!C30</f>
        <v>0</v>
      </c>
      <c r="J27" s="44"/>
      <c r="K27" s="43"/>
      <c r="L27" s="43"/>
      <c r="M27" s="82">
        <f>Foglio1!G30</f>
        <v>0</v>
      </c>
      <c r="N27" s="38"/>
    </row>
    <row r="28" spans="1:14" ht="14.25" hidden="1" customHeight="1">
      <c r="A28" s="71" t="s">
        <v>81</v>
      </c>
      <c r="B28" s="16" t="s">
        <v>101</v>
      </c>
      <c r="C28" s="17"/>
      <c r="D28" s="17"/>
      <c r="E28" s="17"/>
      <c r="F28" s="17"/>
      <c r="G28" s="4"/>
      <c r="I28" s="67">
        <f>Foglio1!C31</f>
        <v>0</v>
      </c>
      <c r="J28" s="4"/>
      <c r="K28" s="43"/>
      <c r="L28" s="43"/>
      <c r="M28" s="81">
        <f>Foglio1!G31</f>
        <v>0</v>
      </c>
      <c r="N28" s="38"/>
    </row>
    <row r="29" spans="1:14" ht="13.5" hidden="1" customHeight="1">
      <c r="A29" s="15"/>
      <c r="B29" s="16"/>
      <c r="C29" s="17"/>
      <c r="D29" s="17"/>
      <c r="E29" s="17"/>
      <c r="F29" s="17"/>
      <c r="G29" s="4"/>
      <c r="I29" s="68">
        <f>Foglio1!C32</f>
        <v>0</v>
      </c>
      <c r="J29" s="44"/>
      <c r="K29" s="43"/>
      <c r="L29" s="43"/>
      <c r="M29" s="82">
        <f>Foglio1!G32</f>
        <v>0</v>
      </c>
      <c r="N29" s="38"/>
    </row>
    <row r="30" spans="1:14" s="20" customFormat="1" ht="12.75" hidden="1" customHeight="1">
      <c r="A30" s="123" t="s">
        <v>87</v>
      </c>
      <c r="B30" s="123"/>
      <c r="C30" s="123"/>
      <c r="D30" s="30"/>
      <c r="E30" s="30"/>
      <c r="F30" s="30"/>
      <c r="G30" s="30"/>
      <c r="I30" s="30"/>
      <c r="J30" s="30"/>
      <c r="K30" s="30"/>
      <c r="L30" s="30"/>
      <c r="M30" s="30"/>
      <c r="N30" s="30"/>
    </row>
    <row r="31" spans="1:14" s="26" customFormat="1" ht="20.25" hidden="1" customHeight="1">
      <c r="A31" s="24" t="s">
        <v>81</v>
      </c>
      <c r="B31" s="58" t="s">
        <v>88</v>
      </c>
      <c r="C31" s="42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14.25" hidden="1" customHeight="1">
      <c r="A32" s="18" t="s">
        <v>81</v>
      </c>
      <c r="B32" s="127" t="s">
        <v>89</v>
      </c>
      <c r="C32" s="128"/>
      <c r="D32" s="128"/>
      <c r="E32" s="128"/>
      <c r="F32" s="128"/>
      <c r="G32" s="128"/>
      <c r="H32" s="128"/>
      <c r="I32" s="128"/>
      <c r="J32" s="128"/>
      <c r="K32" s="128"/>
      <c r="L32" s="42"/>
      <c r="M32" s="42">
        <f>Foglio1!C34</f>
        <v>0</v>
      </c>
      <c r="N32" s="6"/>
    </row>
    <row r="33" spans="1:14" ht="14.25" hidden="1" customHeight="1">
      <c r="A33" s="18" t="s">
        <v>81</v>
      </c>
      <c r="B33" s="127" t="s">
        <v>102</v>
      </c>
      <c r="C33" s="128"/>
      <c r="D33" s="128"/>
      <c r="E33" s="128"/>
      <c r="F33" s="128"/>
      <c r="G33" s="128"/>
      <c r="H33" s="128"/>
      <c r="I33" s="128"/>
      <c r="J33" s="128"/>
      <c r="K33" s="128"/>
      <c r="L33" s="42"/>
      <c r="M33" s="42"/>
    </row>
    <row r="34" spans="1:14" ht="14.25" hidden="1" customHeight="1">
      <c r="A34" s="24" t="s">
        <v>81</v>
      </c>
      <c r="B34" s="21" t="s">
        <v>90</v>
      </c>
      <c r="C34" s="21"/>
      <c r="D34" s="21"/>
      <c r="E34" s="21"/>
      <c r="F34" s="25" t="s">
        <v>91</v>
      </c>
      <c r="G34" s="25"/>
      <c r="H34" s="42">
        <f>Foglio1!$C$37</f>
        <v>0</v>
      </c>
      <c r="I34" s="25"/>
      <c r="J34" s="25"/>
      <c r="K34" s="25" t="s">
        <v>92</v>
      </c>
      <c r="L34" s="25"/>
      <c r="M34" s="42" t="str">
        <f>Foglio1!G37</f>
        <v>della puppa alessandro</v>
      </c>
      <c r="N34" s="21"/>
    </row>
    <row r="35" spans="1:14" ht="14.25" hidden="1" customHeight="1">
      <c r="A35" s="18" t="s">
        <v>81</v>
      </c>
      <c r="B35" s="6" t="s">
        <v>93</v>
      </c>
      <c r="C35" s="42">
        <v>71</v>
      </c>
      <c r="D35" s="4"/>
      <c r="E35" s="4"/>
      <c r="I35" s="28"/>
      <c r="J35" s="31"/>
      <c r="K35" s="32" t="s">
        <v>94</v>
      </c>
      <c r="L35" s="12"/>
      <c r="M35" s="42" t="str">
        <f>Foglio1!G38</f>
        <v>bragato giovanni</v>
      </c>
    </row>
    <row r="36" spans="1:14" ht="7.5" hidden="1" customHeight="1">
      <c r="A36" s="18"/>
      <c r="B36" s="27"/>
      <c r="C36" s="42"/>
      <c r="D36" s="28"/>
      <c r="E36" s="28"/>
      <c r="F36" s="29"/>
      <c r="G36" s="29"/>
      <c r="H36" s="29"/>
      <c r="I36" s="28"/>
      <c r="J36" s="27"/>
      <c r="K36" s="12"/>
      <c r="L36" s="12"/>
      <c r="M36" s="23"/>
    </row>
    <row r="37" spans="1:14" ht="21">
      <c r="A37" s="124" t="s">
        <v>75</v>
      </c>
      <c r="B37" s="124"/>
      <c r="C37" s="124"/>
      <c r="D37" s="48">
        <f>D16+7</f>
        <v>19</v>
      </c>
      <c r="E37" s="48"/>
      <c r="F37" s="49" t="str">
        <f>F16</f>
        <v>LUGLIO</v>
      </c>
      <c r="G37" s="50"/>
      <c r="H37" s="50"/>
      <c r="I37" s="50"/>
      <c r="J37" s="50"/>
      <c r="K37" s="50"/>
      <c r="L37" s="50"/>
      <c r="M37" s="50"/>
      <c r="N37" s="51"/>
    </row>
    <row r="38" spans="1:14" s="26" customFormat="1" ht="18.75" customHeight="1">
      <c r="A38" s="25"/>
      <c r="B38" s="25" t="s">
        <v>77</v>
      </c>
      <c r="C38" s="47">
        <v>125</v>
      </c>
      <c r="D38" s="58" t="s">
        <v>103</v>
      </c>
      <c r="E38" s="58"/>
      <c r="F38" s="45">
        <f>Foglio1!$C$40</f>
        <v>0</v>
      </c>
      <c r="G38" s="25"/>
      <c r="H38" s="110"/>
      <c r="I38" s="47"/>
      <c r="J38" s="25"/>
      <c r="K38" s="57" t="s">
        <v>79</v>
      </c>
      <c r="L38" s="25"/>
      <c r="M38" s="45" t="str">
        <f>Foglio1!$G$40</f>
        <v>cherubin gianni</v>
      </c>
      <c r="N38" s="45"/>
    </row>
    <row r="39" spans="1:14" ht="12.75" customHeight="1">
      <c r="A39" s="126" t="s">
        <v>80</v>
      </c>
      <c r="B39" s="126"/>
      <c r="C39" s="126"/>
      <c r="D39" s="126"/>
      <c r="E39" s="126"/>
      <c r="F39" s="59"/>
      <c r="G39" s="30"/>
      <c r="H39" s="30"/>
      <c r="I39" s="30"/>
      <c r="J39" s="30"/>
      <c r="K39" s="30"/>
      <c r="L39" s="30"/>
      <c r="M39" s="30"/>
      <c r="N39" s="30"/>
    </row>
    <row r="40" spans="1:14" s="26" customFormat="1" ht="15" customHeight="1">
      <c r="A40" s="64" t="s">
        <v>81</v>
      </c>
      <c r="B40" s="19" t="s">
        <v>104</v>
      </c>
      <c r="C40" s="25"/>
      <c r="D40" s="25"/>
      <c r="E40" s="25"/>
      <c r="F40" s="25"/>
      <c r="I40" s="22"/>
      <c r="K40" s="46"/>
      <c r="L40" s="46"/>
      <c r="M40" s="61">
        <f>Foglio1!C42</f>
        <v>0</v>
      </c>
      <c r="N40" s="25"/>
    </row>
    <row r="41" spans="1:14" ht="14.25" customHeight="1">
      <c r="A41" s="9" t="s">
        <v>81</v>
      </c>
      <c r="B41" s="5" t="s">
        <v>83</v>
      </c>
      <c r="C41" s="6"/>
      <c r="D41" s="6"/>
      <c r="E41" s="6"/>
      <c r="F41" s="6"/>
      <c r="G41" s="4"/>
      <c r="I41" s="10"/>
      <c r="J41" s="4"/>
      <c r="K41" s="7"/>
      <c r="L41" s="7"/>
      <c r="M41" s="39">
        <f>Foglio1!C43</f>
        <v>0</v>
      </c>
    </row>
    <row r="42" spans="1:14" ht="18" customHeight="1">
      <c r="A42" s="9"/>
      <c r="B42" s="5"/>
      <c r="C42" s="6"/>
      <c r="D42" s="6"/>
      <c r="E42" s="6"/>
      <c r="F42" s="6"/>
      <c r="G42" s="20"/>
      <c r="H42" s="6"/>
      <c r="I42" s="129" t="s">
        <v>97</v>
      </c>
      <c r="J42" s="129"/>
      <c r="K42" s="109"/>
      <c r="L42" s="79"/>
      <c r="M42" s="129" t="s">
        <v>98</v>
      </c>
      <c r="N42" s="129"/>
    </row>
    <row r="43" spans="1:14" ht="14.25" customHeight="1">
      <c r="A43" s="9" t="s">
        <v>81</v>
      </c>
      <c r="B43" s="13" t="s">
        <v>84</v>
      </c>
      <c r="C43" s="14"/>
      <c r="D43" s="14"/>
      <c r="E43" s="14"/>
      <c r="F43" s="14"/>
      <c r="G43" s="4"/>
      <c r="I43" s="40" t="str">
        <f>Foglio1!C44</f>
        <v>ZATTA ENRICO</v>
      </c>
      <c r="J43" s="4"/>
      <c r="K43" s="7"/>
      <c r="L43" s="7"/>
      <c r="M43" s="83">
        <f>Foglio1!$G44</f>
        <v>0</v>
      </c>
    </row>
    <row r="44" spans="1:14" ht="12.75" customHeight="1">
      <c r="A44" s="125" t="s">
        <v>85</v>
      </c>
      <c r="B44" s="125"/>
      <c r="C44" s="125"/>
      <c r="D44" s="125"/>
      <c r="E44" s="59"/>
      <c r="F44" s="8"/>
      <c r="G44" s="20"/>
      <c r="I44" s="30"/>
      <c r="J44" s="30"/>
      <c r="K44" s="30"/>
      <c r="L44" s="30"/>
      <c r="M44" s="30"/>
      <c r="N44" s="30"/>
    </row>
    <row r="45" spans="1:14" s="26" customFormat="1" ht="20.25" customHeight="1">
      <c r="A45" s="70" t="s">
        <v>81</v>
      </c>
      <c r="B45" s="17" t="s">
        <v>99</v>
      </c>
      <c r="C45" s="17"/>
      <c r="D45" s="17"/>
      <c r="E45" s="17"/>
      <c r="F45" s="17"/>
      <c r="I45" s="67" t="str">
        <f>Foglio1!C46</f>
        <v>MARTINATO SEVERIA</v>
      </c>
      <c r="K45" s="65"/>
      <c r="L45" s="65"/>
      <c r="M45" s="81">
        <f>Foglio1!G46</f>
        <v>0</v>
      </c>
      <c r="N45" s="66"/>
    </row>
    <row r="46" spans="1:14" ht="13.5" customHeight="1">
      <c r="A46" s="71"/>
      <c r="B46" s="16"/>
      <c r="C46" s="17"/>
      <c r="D46" s="17"/>
      <c r="E46" s="17"/>
      <c r="F46" s="17"/>
      <c r="G46" s="4"/>
      <c r="I46" s="68" t="str">
        <f>Foglio1!C47</f>
        <v>MOKWUYEM AURORA</v>
      </c>
      <c r="J46" s="44"/>
      <c r="K46" s="43"/>
      <c r="L46" s="43"/>
      <c r="M46" s="82">
        <f>Foglio1!G47</f>
        <v>0</v>
      </c>
      <c r="N46" s="38"/>
    </row>
    <row r="47" spans="1:14" ht="14.25" customHeight="1">
      <c r="A47" s="71" t="s">
        <v>81</v>
      </c>
      <c r="B47" s="16" t="s">
        <v>100</v>
      </c>
      <c r="C47" s="17"/>
      <c r="D47" s="17"/>
      <c r="E47" s="17"/>
      <c r="F47" s="17"/>
      <c r="G47" s="4"/>
      <c r="I47" s="67" t="str">
        <f>Foglio1!C48</f>
        <v>SIMIONATO DONATA</v>
      </c>
      <c r="J47" s="4"/>
      <c r="K47" s="43"/>
      <c r="L47" s="43"/>
      <c r="M47" s="81">
        <f>Foglio1!G48</f>
        <v>0</v>
      </c>
      <c r="N47" s="38"/>
    </row>
    <row r="48" spans="1:14" ht="13.5" customHeight="1">
      <c r="A48" s="71"/>
      <c r="B48" s="16"/>
      <c r="C48" s="17"/>
      <c r="D48" s="17"/>
      <c r="E48" s="17"/>
      <c r="F48" s="17"/>
      <c r="G48" s="4"/>
      <c r="I48" s="68" t="str">
        <f>Foglio1!C49</f>
        <v>PIGOZZO ROSSANA</v>
      </c>
      <c r="J48" s="44"/>
      <c r="K48" s="43"/>
      <c r="L48" s="43"/>
      <c r="M48" s="82">
        <f>Foglio1!G49</f>
        <v>0</v>
      </c>
      <c r="N48" s="38"/>
    </row>
    <row r="49" spans="1:14" ht="14.25" customHeight="1">
      <c r="A49" s="71" t="s">
        <v>81</v>
      </c>
      <c r="B49" s="16" t="s">
        <v>101</v>
      </c>
      <c r="C49" s="17"/>
      <c r="D49" s="17"/>
      <c r="E49" s="17"/>
      <c r="F49" s="17"/>
      <c r="G49" s="4"/>
      <c r="I49" s="67" t="str">
        <f>Foglio1!C50</f>
        <v>TURCATO GIANLUCA</v>
      </c>
      <c r="J49" s="4"/>
      <c r="K49" s="43"/>
      <c r="L49" s="43"/>
      <c r="M49" s="81">
        <f>Foglio1!G50</f>
        <v>0</v>
      </c>
      <c r="N49" s="38"/>
    </row>
    <row r="50" spans="1:14" ht="13.5" customHeight="1">
      <c r="A50" s="15"/>
      <c r="B50" s="16"/>
      <c r="C50" s="17"/>
      <c r="D50" s="17"/>
      <c r="E50" s="17"/>
      <c r="F50" s="17"/>
      <c r="G50" s="4"/>
      <c r="I50" s="68">
        <f>Foglio1!C51</f>
        <v>0</v>
      </c>
      <c r="J50" s="44"/>
      <c r="K50" s="43"/>
      <c r="L50" s="43"/>
      <c r="M50" s="82">
        <f>Foglio1!G51</f>
        <v>0</v>
      </c>
      <c r="N50" s="38"/>
    </row>
    <row r="51" spans="1:14" ht="12.75" customHeight="1">
      <c r="A51" s="123" t="s">
        <v>87</v>
      </c>
      <c r="B51" s="123"/>
      <c r="C51" s="123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s="26" customFormat="1" ht="20.25" customHeight="1">
      <c r="A52" s="24" t="s">
        <v>81</v>
      </c>
      <c r="B52" s="58" t="s">
        <v>88</v>
      </c>
      <c r="C52" s="42">
        <v>130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4.25" customHeight="1">
      <c r="A53" s="18" t="s">
        <v>81</v>
      </c>
      <c r="B53" s="19" t="s">
        <v>105</v>
      </c>
      <c r="C53" s="42"/>
      <c r="D53" s="6"/>
      <c r="E53" s="6"/>
      <c r="F53" s="6"/>
      <c r="G53" s="6"/>
      <c r="H53" s="6"/>
      <c r="I53" s="10"/>
      <c r="J53" s="6"/>
      <c r="L53" s="42"/>
      <c r="M53" s="42">
        <f>Foglio1!C53</f>
        <v>0</v>
      </c>
      <c r="N53" s="6"/>
    </row>
    <row r="54" spans="1:14" ht="14.25" customHeight="1">
      <c r="A54" s="18" t="s">
        <v>81</v>
      </c>
      <c r="B54" s="21" t="s">
        <v>106</v>
      </c>
      <c r="L54" s="42"/>
      <c r="M54" s="42">
        <f>Foglio1!$C$54</f>
        <v>0</v>
      </c>
    </row>
    <row r="55" spans="1:14" ht="14.25" customHeight="1">
      <c r="A55" s="24" t="s">
        <v>81</v>
      </c>
      <c r="B55" s="21" t="s">
        <v>90</v>
      </c>
      <c r="C55" s="21"/>
      <c r="D55" s="21"/>
      <c r="E55" s="21"/>
      <c r="F55" s="25" t="s">
        <v>91</v>
      </c>
      <c r="G55" s="25"/>
      <c r="H55" s="42">
        <f>Foglio1!C56</f>
        <v>0</v>
      </c>
      <c r="I55" s="25"/>
      <c r="J55" s="25"/>
      <c r="K55" s="25" t="s">
        <v>92</v>
      </c>
      <c r="L55" s="25"/>
      <c r="M55" s="42" t="str">
        <f>Foglio1!G56</f>
        <v>gatto tiziano</v>
      </c>
      <c r="N55" s="21"/>
    </row>
    <row r="56" spans="1:14" ht="14.25" customHeight="1">
      <c r="A56" s="18" t="s">
        <v>81</v>
      </c>
      <c r="B56" s="6" t="s">
        <v>93</v>
      </c>
      <c r="C56" s="42">
        <v>33</v>
      </c>
      <c r="D56" s="4"/>
      <c r="E56" s="4"/>
      <c r="I56" s="28"/>
      <c r="J56" s="31"/>
      <c r="K56" s="32" t="s">
        <v>94</v>
      </c>
      <c r="L56" s="12"/>
      <c r="M56" s="42" t="str">
        <f>Foglio1!G57</f>
        <v>del frate simone</v>
      </c>
    </row>
    <row r="57" spans="1:14" ht="21">
      <c r="A57" s="124" t="s">
        <v>75</v>
      </c>
      <c r="B57" s="124"/>
      <c r="C57" s="124"/>
      <c r="D57" s="48">
        <f>D37+7</f>
        <v>26</v>
      </c>
      <c r="E57" s="48"/>
      <c r="F57" s="49" t="str">
        <f>F37</f>
        <v>LUGLIO</v>
      </c>
      <c r="G57" s="50"/>
      <c r="H57" s="50"/>
      <c r="I57" s="50"/>
      <c r="J57" s="50"/>
      <c r="K57" s="50"/>
      <c r="L57" s="50"/>
      <c r="M57" s="50"/>
      <c r="N57" s="51"/>
    </row>
    <row r="58" spans="1:14" s="26" customFormat="1" ht="18.75" customHeight="1">
      <c r="A58" s="25"/>
      <c r="B58" s="25" t="s">
        <v>77</v>
      </c>
      <c r="C58" s="47">
        <v>14</v>
      </c>
      <c r="D58" s="58" t="s">
        <v>103</v>
      </c>
      <c r="E58" s="58"/>
      <c r="F58" s="45">
        <f>Foglio1!$C$59</f>
        <v>0</v>
      </c>
      <c r="G58" s="25"/>
      <c r="H58" s="110"/>
      <c r="I58" s="47"/>
      <c r="J58" s="25"/>
      <c r="K58" s="57" t="s">
        <v>79</v>
      </c>
      <c r="L58" s="25"/>
      <c r="M58" s="45" t="str">
        <f>Foglio1!$G$59</f>
        <v>fontarini bruno</v>
      </c>
      <c r="N58" s="45"/>
    </row>
    <row r="59" spans="1:14" ht="12.75" customHeight="1">
      <c r="A59" s="126" t="s">
        <v>80</v>
      </c>
      <c r="B59" s="126"/>
      <c r="C59" s="126"/>
      <c r="D59" s="126"/>
      <c r="E59" s="126"/>
      <c r="F59" s="59"/>
      <c r="G59" s="30"/>
      <c r="H59" s="30"/>
      <c r="I59" s="30"/>
      <c r="J59" s="30"/>
      <c r="K59" s="30"/>
      <c r="L59" s="30"/>
      <c r="M59" s="30"/>
      <c r="N59" s="30"/>
    </row>
    <row r="60" spans="1:14" s="26" customFormat="1" ht="15" customHeight="1">
      <c r="A60" s="64" t="s">
        <v>81</v>
      </c>
      <c r="B60" s="110" t="s">
        <v>107</v>
      </c>
      <c r="C60" s="25"/>
      <c r="D60" s="25"/>
      <c r="E60" s="25"/>
      <c r="F60" s="25"/>
      <c r="I60" s="22"/>
      <c r="K60" s="46"/>
      <c r="L60" s="46"/>
      <c r="M60" s="61">
        <f>Foglio1!C61</f>
        <v>0</v>
      </c>
      <c r="N60" s="25"/>
    </row>
    <row r="61" spans="1:14" ht="14.25" customHeight="1">
      <c r="A61" s="9" t="s">
        <v>81</v>
      </c>
      <c r="B61" s="5" t="s">
        <v>83</v>
      </c>
      <c r="C61" s="6"/>
      <c r="D61" s="6"/>
      <c r="E61" s="6"/>
      <c r="F61" s="6"/>
      <c r="G61" s="4"/>
      <c r="I61" s="10"/>
      <c r="J61" s="4"/>
      <c r="K61" s="7"/>
      <c r="L61" s="7"/>
      <c r="M61" s="39">
        <f>Foglio1!C62</f>
        <v>0</v>
      </c>
    </row>
    <row r="62" spans="1:14" ht="18" customHeight="1">
      <c r="A62" s="9"/>
      <c r="B62" s="5"/>
      <c r="C62" s="6"/>
      <c r="D62" s="6"/>
      <c r="E62" s="6"/>
      <c r="F62" s="6"/>
      <c r="G62" s="20"/>
      <c r="H62" s="6"/>
      <c r="I62" s="129" t="s">
        <v>97</v>
      </c>
      <c r="J62" s="129"/>
      <c r="K62" s="77"/>
      <c r="L62" s="78"/>
      <c r="M62" s="129" t="s">
        <v>98</v>
      </c>
      <c r="N62" s="129"/>
    </row>
    <row r="63" spans="1:14" ht="14.25" customHeight="1">
      <c r="A63" s="9" t="s">
        <v>81</v>
      </c>
      <c r="B63" s="13" t="s">
        <v>84</v>
      </c>
      <c r="C63" s="14"/>
      <c r="D63" s="14"/>
      <c r="E63" s="14"/>
      <c r="F63" s="14"/>
      <c r="G63" s="4"/>
      <c r="I63" s="40" t="str">
        <f>Foglio1!C63</f>
        <v>FIORENTINO LUCA</v>
      </c>
      <c r="J63" s="4"/>
      <c r="K63" s="7"/>
      <c r="L63" s="7"/>
      <c r="M63" s="83">
        <f>Foglio1!$G63</f>
        <v>0</v>
      </c>
    </row>
    <row r="64" spans="1:14" ht="12.75" customHeight="1">
      <c r="A64" s="125" t="s">
        <v>85</v>
      </c>
      <c r="B64" s="125"/>
      <c r="C64" s="125"/>
      <c r="D64" s="125"/>
      <c r="E64" s="59"/>
      <c r="F64" s="8"/>
      <c r="G64" s="20"/>
      <c r="I64" s="30"/>
      <c r="J64" s="30"/>
      <c r="K64" s="30"/>
      <c r="L64" s="30"/>
      <c r="M64" s="30"/>
      <c r="N64" s="30"/>
    </row>
    <row r="65" spans="1:14" s="26" customFormat="1" ht="20.25" customHeight="1">
      <c r="A65" s="70" t="s">
        <v>81</v>
      </c>
      <c r="B65" s="17" t="s">
        <v>99</v>
      </c>
      <c r="C65" s="17"/>
      <c r="D65" s="17"/>
      <c r="E65" s="17"/>
      <c r="F65" s="17"/>
      <c r="I65" s="67" t="str">
        <f>Foglio1!C65</f>
        <v>MOKWUYEM ENDURANCE</v>
      </c>
      <c r="K65" s="65"/>
      <c r="L65" s="65"/>
      <c r="M65" s="81">
        <f>Foglio1!G65</f>
        <v>0</v>
      </c>
      <c r="N65" s="66"/>
    </row>
    <row r="66" spans="1:14" ht="13.5" customHeight="1">
      <c r="A66" s="71"/>
      <c r="B66" s="16"/>
      <c r="C66" s="17"/>
      <c r="D66" s="80"/>
      <c r="E66" s="17"/>
      <c r="F66" s="17"/>
      <c r="G66" s="4"/>
      <c r="I66" s="68" t="str">
        <f>Foglio1!C66</f>
        <v>BAREA MARCO</v>
      </c>
      <c r="J66" s="44"/>
      <c r="K66" s="43"/>
      <c r="L66" s="43"/>
      <c r="M66" s="82">
        <f>Foglio1!G66</f>
        <v>0</v>
      </c>
      <c r="N66" s="38"/>
    </row>
    <row r="67" spans="1:14" ht="14.25" customHeight="1">
      <c r="A67" s="71" t="s">
        <v>81</v>
      </c>
      <c r="B67" s="16" t="s">
        <v>100</v>
      </c>
      <c r="C67" s="17"/>
      <c r="D67" s="17"/>
      <c r="E67" s="17"/>
      <c r="F67" s="17"/>
      <c r="G67" s="4"/>
      <c r="I67" s="67" t="str">
        <f>Foglio1!C67</f>
        <v>MICHIELETTO FRANCESCA</v>
      </c>
      <c r="J67" s="4"/>
      <c r="K67" s="43"/>
      <c r="L67" s="43"/>
      <c r="M67" s="81">
        <f>Foglio1!G67</f>
        <v>0</v>
      </c>
      <c r="N67" s="38"/>
    </row>
    <row r="68" spans="1:14" ht="14.25" customHeight="1">
      <c r="A68" s="71"/>
      <c r="B68" s="16"/>
      <c r="C68" s="17"/>
      <c r="D68" s="17"/>
      <c r="E68" s="17"/>
      <c r="F68" s="17"/>
      <c r="G68" s="4"/>
      <c r="I68" s="68" t="str">
        <f>Foglio1!C68</f>
        <v>BERNARDI DOBRINKA</v>
      </c>
      <c r="J68" s="44"/>
      <c r="K68" s="43"/>
      <c r="L68" s="43"/>
      <c r="M68" s="82">
        <f>Foglio1!G68</f>
        <v>0</v>
      </c>
      <c r="N68" s="38"/>
    </row>
    <row r="69" spans="1:14" ht="14.25" customHeight="1">
      <c r="A69" s="71" t="s">
        <v>81</v>
      </c>
      <c r="B69" s="16" t="s">
        <v>101</v>
      </c>
      <c r="C69" s="17"/>
      <c r="D69" s="17"/>
      <c r="E69" s="17"/>
      <c r="F69" s="17"/>
      <c r="G69" s="4"/>
      <c r="I69" s="67" t="str">
        <f>Foglio1!C69</f>
        <v>SCATTOLIN CRISTINA</v>
      </c>
      <c r="J69" s="4"/>
      <c r="K69" s="43"/>
      <c r="L69" s="43"/>
      <c r="M69" s="81">
        <f>Foglio1!G69</f>
        <v>0</v>
      </c>
      <c r="N69" s="38"/>
    </row>
    <row r="70" spans="1:14" ht="14.25" customHeight="1">
      <c r="A70" s="15"/>
      <c r="B70" s="16"/>
      <c r="C70" s="17"/>
      <c r="D70" s="17"/>
      <c r="E70" s="17"/>
      <c r="F70" s="17"/>
      <c r="G70" s="4"/>
      <c r="I70" s="68" t="str">
        <f>Foglio1!C70</f>
        <v>DOBRE VASILICA</v>
      </c>
      <c r="J70" s="44"/>
      <c r="K70" s="43"/>
      <c r="L70" s="43"/>
      <c r="M70" s="82">
        <f>Foglio1!G70</f>
        <v>0</v>
      </c>
      <c r="N70" s="38"/>
    </row>
    <row r="71" spans="1:14" ht="12.75" customHeight="1">
      <c r="A71" s="123" t="s">
        <v>87</v>
      </c>
      <c r="B71" s="123"/>
      <c r="C71" s="123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1:14" s="26" customFormat="1" ht="20.25" customHeight="1">
      <c r="A72" s="24" t="s">
        <v>81</v>
      </c>
      <c r="B72" s="58" t="s">
        <v>88</v>
      </c>
      <c r="C72" s="42">
        <v>82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4.25" customHeight="1">
      <c r="A73" s="18" t="s">
        <v>81</v>
      </c>
      <c r="B73" s="19" t="s">
        <v>108</v>
      </c>
      <c r="C73" s="42"/>
      <c r="D73" s="6"/>
      <c r="E73" s="6"/>
      <c r="F73" s="6"/>
      <c r="G73" s="6"/>
      <c r="H73" s="6"/>
      <c r="I73" s="10"/>
      <c r="J73" s="6"/>
      <c r="L73" s="42"/>
      <c r="M73" s="42">
        <f>Foglio1!C72</f>
        <v>0</v>
      </c>
      <c r="N73" s="6"/>
    </row>
    <row r="74" spans="1:14" ht="14.25" customHeight="1">
      <c r="A74" s="18" t="s">
        <v>81</v>
      </c>
      <c r="B74" s="128"/>
      <c r="C74" s="128"/>
      <c r="D74" s="128"/>
      <c r="E74" s="128"/>
      <c r="F74" s="128"/>
      <c r="G74" s="128"/>
      <c r="H74" s="128"/>
      <c r="L74" s="42"/>
      <c r="M74" s="42"/>
    </row>
    <row r="75" spans="1:14" ht="14.25" customHeight="1">
      <c r="A75" s="24" t="s">
        <v>81</v>
      </c>
      <c r="B75" s="21" t="s">
        <v>90</v>
      </c>
      <c r="C75" s="21"/>
      <c r="D75" s="21"/>
      <c r="E75" s="21"/>
      <c r="F75" s="25" t="s">
        <v>91</v>
      </c>
      <c r="G75" s="25"/>
      <c r="H75" s="42">
        <f>Foglio1!C75</f>
        <v>0</v>
      </c>
      <c r="I75" s="25"/>
      <c r="J75" s="25"/>
      <c r="K75" s="25" t="s">
        <v>92</v>
      </c>
      <c r="L75" s="25"/>
      <c r="M75" s="42" t="str">
        <f>Foglio1!G75</f>
        <v>franchetto rino</v>
      </c>
      <c r="N75" s="21"/>
    </row>
    <row r="76" spans="1:14" ht="14.25" customHeight="1">
      <c r="A76" s="18" t="s">
        <v>81</v>
      </c>
      <c r="B76" s="6" t="s">
        <v>93</v>
      </c>
      <c r="C76" s="42">
        <v>34</v>
      </c>
      <c r="D76" s="4"/>
      <c r="E76" s="4"/>
      <c r="I76" s="28"/>
      <c r="J76" s="31"/>
      <c r="K76" s="32" t="s">
        <v>94</v>
      </c>
      <c r="L76" s="12"/>
      <c r="M76" s="42" t="str">
        <f>Foglio1!G76</f>
        <v>gatto tiziano</v>
      </c>
    </row>
    <row r="77" spans="1:14" ht="8.25" customHeight="1">
      <c r="A77" s="18"/>
      <c r="B77" s="27"/>
      <c r="C77" s="42"/>
      <c r="D77" s="28"/>
      <c r="E77" s="28"/>
      <c r="F77" s="29"/>
      <c r="G77" s="29"/>
      <c r="H77" s="29"/>
      <c r="I77" s="28"/>
      <c r="J77" s="27"/>
      <c r="K77" s="12"/>
      <c r="L77" s="12"/>
      <c r="M77" s="23"/>
    </row>
    <row r="78" spans="1:14" ht="21">
      <c r="A78" s="124" t="s">
        <v>75</v>
      </c>
      <c r="B78" s="124"/>
      <c r="C78" s="124"/>
      <c r="D78" s="48">
        <v>2</v>
      </c>
      <c r="E78" s="48"/>
      <c r="F78" s="49" t="s">
        <v>109</v>
      </c>
      <c r="G78" s="50"/>
      <c r="H78" s="50"/>
      <c r="I78" s="50"/>
      <c r="J78" s="50"/>
      <c r="K78" s="50"/>
      <c r="L78" s="50"/>
      <c r="M78" s="50"/>
      <c r="N78" s="51"/>
    </row>
    <row r="79" spans="1:14">
      <c r="A79" s="25"/>
      <c r="B79" s="25" t="s">
        <v>77</v>
      </c>
      <c r="C79" s="47">
        <v>118</v>
      </c>
      <c r="D79" s="58" t="s">
        <v>103</v>
      </c>
      <c r="E79" s="58"/>
      <c r="F79" s="45" t="str">
        <f>Foglio1!$C$78</f>
        <v>CHERUBIN GIANNI</v>
      </c>
      <c r="G79" s="25"/>
      <c r="H79" s="110"/>
      <c r="I79" s="47"/>
      <c r="J79" s="25"/>
      <c r="K79" s="57" t="s">
        <v>79</v>
      </c>
      <c r="L79" s="25"/>
      <c r="M79" s="45" t="str">
        <f>Foglio1!$G$78</f>
        <v>SCATTOLIN GIANCARLO</v>
      </c>
      <c r="N79" s="45"/>
    </row>
    <row r="80" spans="1:14" ht="18.75">
      <c r="A80" s="126" t="s">
        <v>80</v>
      </c>
      <c r="B80" s="126"/>
      <c r="C80" s="126"/>
      <c r="D80" s="126"/>
      <c r="E80" s="126"/>
      <c r="F80" s="59"/>
      <c r="G80" s="30"/>
      <c r="H80" s="30"/>
      <c r="I80" s="30"/>
      <c r="J80" s="30"/>
      <c r="K80" s="30"/>
      <c r="L80" s="30"/>
      <c r="M80" s="30"/>
      <c r="N80" s="30"/>
    </row>
    <row r="81" spans="1:14">
      <c r="A81" s="64" t="s">
        <v>81</v>
      </c>
      <c r="B81" s="131" t="s">
        <v>110</v>
      </c>
      <c r="C81" s="131"/>
      <c r="D81" s="131"/>
      <c r="E81" s="131"/>
      <c r="F81" s="131"/>
      <c r="G81" s="131"/>
      <c r="H81" s="131"/>
      <c r="I81" s="131"/>
      <c r="J81" s="131"/>
      <c r="K81" s="131"/>
      <c r="L81" s="46"/>
      <c r="M81" s="61" t="str">
        <f>Foglio1!C80</f>
        <v>ZANON DARIO</v>
      </c>
      <c r="N81" s="25"/>
    </row>
    <row r="82" spans="1:14">
      <c r="A82" s="9" t="s">
        <v>81</v>
      </c>
      <c r="B82" s="5" t="s">
        <v>83</v>
      </c>
      <c r="C82" s="6"/>
      <c r="D82" s="6"/>
      <c r="E82" s="6"/>
      <c r="F82" s="6"/>
      <c r="G82" s="4"/>
      <c r="I82" s="10"/>
      <c r="J82" s="4"/>
      <c r="K82" s="7"/>
      <c r="L82" s="7"/>
      <c r="M82" s="39" t="str">
        <f>Foglio1!C81</f>
        <v>DELLA PUPPA ALESSANDRO</v>
      </c>
    </row>
    <row r="83" spans="1:14" ht="18" customHeight="1">
      <c r="A83" s="9"/>
      <c r="B83" s="5"/>
      <c r="C83" s="6"/>
      <c r="D83" s="6"/>
      <c r="E83" s="6"/>
      <c r="F83" s="6"/>
      <c r="G83" s="20"/>
      <c r="H83" s="6"/>
      <c r="I83" s="129" t="s">
        <v>97</v>
      </c>
      <c r="J83" s="129"/>
      <c r="K83" s="109"/>
      <c r="L83" s="79"/>
      <c r="M83" s="129" t="s">
        <v>98</v>
      </c>
      <c r="N83" s="129"/>
    </row>
    <row r="84" spans="1:14">
      <c r="A84" s="9" t="s">
        <v>81</v>
      </c>
      <c r="B84" s="13" t="s">
        <v>84</v>
      </c>
      <c r="C84" s="14"/>
      <c r="D84" s="14"/>
      <c r="E84" s="14"/>
      <c r="F84" s="14"/>
      <c r="G84" s="4"/>
      <c r="I84" s="40" t="str">
        <f>Foglio1!$C$82</f>
        <v xml:space="preserve">PAROLIN DARIO </v>
      </c>
      <c r="J84" s="4"/>
      <c r="K84" s="7"/>
      <c r="L84" s="7"/>
      <c r="M84" s="83">
        <f>Foglio1!$G82</f>
        <v>0</v>
      </c>
    </row>
    <row r="85" spans="1:14" ht="18.75">
      <c r="A85" s="125" t="s">
        <v>85</v>
      </c>
      <c r="B85" s="125"/>
      <c r="C85" s="125"/>
      <c r="D85" s="125"/>
      <c r="E85" s="59"/>
      <c r="F85" s="8"/>
      <c r="G85" s="20"/>
      <c r="I85" s="30"/>
      <c r="J85" s="30"/>
      <c r="K85" s="30"/>
      <c r="L85" s="30"/>
      <c r="M85" s="30"/>
      <c r="N85" s="30"/>
    </row>
    <row r="86" spans="1:14">
      <c r="A86" s="70" t="s">
        <v>81</v>
      </c>
      <c r="B86" s="17" t="s">
        <v>99</v>
      </c>
      <c r="C86" s="17"/>
      <c r="D86" s="17"/>
      <c r="E86" s="17"/>
      <c r="F86" s="17"/>
      <c r="G86" s="26"/>
      <c r="I86" s="67" t="str">
        <f>Foglio1!C84</f>
        <v>TOTA MASSIMILIANO</v>
      </c>
      <c r="J86" s="26"/>
      <c r="K86" s="65"/>
      <c r="L86" s="65"/>
      <c r="M86" s="81">
        <f>Foglio1!G84</f>
        <v>0</v>
      </c>
      <c r="N86" s="66"/>
    </row>
    <row r="87" spans="1:14">
      <c r="A87" s="71"/>
      <c r="B87" s="16"/>
      <c r="C87" s="17"/>
      <c r="D87" s="17"/>
      <c r="E87" s="17"/>
      <c r="F87" s="17"/>
      <c r="G87" s="4"/>
      <c r="I87" s="68" t="str">
        <f>Foglio1!C85</f>
        <v>SACCHETTO FEDERICO</v>
      </c>
      <c r="J87" s="44"/>
      <c r="K87" s="43"/>
      <c r="L87" s="43"/>
      <c r="M87" s="82">
        <f>Foglio1!G85</f>
        <v>0</v>
      </c>
      <c r="N87" s="38"/>
    </row>
    <row r="88" spans="1:14">
      <c r="A88" s="71" t="s">
        <v>81</v>
      </c>
      <c r="B88" s="16" t="s">
        <v>100</v>
      </c>
      <c r="C88" s="17"/>
      <c r="D88" s="17"/>
      <c r="E88" s="17"/>
      <c r="F88" s="17"/>
      <c r="G88" s="4"/>
      <c r="I88" s="67" t="str">
        <f>Foglio1!C86</f>
        <v>CECCATO SILVIA</v>
      </c>
      <c r="J88" s="4"/>
      <c r="K88" s="43"/>
      <c r="L88" s="43"/>
      <c r="M88" s="81">
        <f>Foglio1!G86</f>
        <v>0</v>
      </c>
      <c r="N88" s="38"/>
    </row>
    <row r="89" spans="1:14">
      <c r="A89" s="71"/>
      <c r="B89" s="16"/>
      <c r="C89" s="17"/>
      <c r="D89" s="17"/>
      <c r="E89" s="17"/>
      <c r="F89" s="17"/>
      <c r="G89" s="4"/>
      <c r="I89" s="68" t="str">
        <f>Foglio1!C87</f>
        <v>PESCE ANNALISA</v>
      </c>
      <c r="J89" s="44"/>
      <c r="K89" s="43"/>
      <c r="L89" s="43"/>
      <c r="M89" s="82">
        <f>Foglio1!G87</f>
        <v>0</v>
      </c>
      <c r="N89" s="38"/>
    </row>
    <row r="90" spans="1:14">
      <c r="A90" s="71" t="s">
        <v>81</v>
      </c>
      <c r="B90" s="16" t="s">
        <v>101</v>
      </c>
      <c r="C90" s="17"/>
      <c r="D90" s="17"/>
      <c r="E90" s="17"/>
      <c r="F90" s="17"/>
      <c r="G90" s="4"/>
      <c r="I90" s="67" t="str">
        <f>Foglio1!C88</f>
        <v>BRAGATO MARINA</v>
      </c>
      <c r="J90" s="4"/>
      <c r="K90" s="43"/>
      <c r="L90" s="43"/>
      <c r="M90" s="81">
        <f>Foglio1!G88</f>
        <v>0</v>
      </c>
      <c r="N90" s="38"/>
    </row>
    <row r="91" spans="1:14">
      <c r="A91" s="15"/>
      <c r="B91" s="16"/>
      <c r="C91" s="17"/>
      <c r="D91" s="17"/>
      <c r="E91" s="17"/>
      <c r="F91" s="17"/>
      <c r="G91" s="4"/>
      <c r="I91" s="68"/>
      <c r="J91" s="44"/>
      <c r="K91" s="43"/>
      <c r="L91" s="43"/>
      <c r="M91" s="68"/>
      <c r="N91" s="38"/>
    </row>
    <row r="92" spans="1:14" ht="18.75">
      <c r="A92" s="123" t="s">
        <v>87</v>
      </c>
      <c r="B92" s="123"/>
      <c r="C92" s="123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spans="1:14" ht="18.75">
      <c r="A93" s="24" t="s">
        <v>81</v>
      </c>
      <c r="B93" s="58" t="s">
        <v>88</v>
      </c>
      <c r="C93" s="42">
        <v>139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18" t="s">
        <v>81</v>
      </c>
      <c r="B94" s="21" t="s">
        <v>111</v>
      </c>
      <c r="C94" s="42"/>
      <c r="D94" s="6"/>
      <c r="E94" s="6"/>
      <c r="F94" s="6"/>
      <c r="G94" s="6"/>
      <c r="H94" s="6"/>
      <c r="I94" s="10"/>
      <c r="J94" s="6"/>
      <c r="L94" s="42"/>
      <c r="M94" s="42" t="str">
        <f>Foglio1!C91</f>
        <v>FRANCHETTO RINO</v>
      </c>
      <c r="N94" s="6"/>
    </row>
    <row r="95" spans="1:14">
      <c r="A95" s="18" t="s">
        <v>81</v>
      </c>
      <c r="B95" s="21"/>
      <c r="L95" s="42"/>
      <c r="M95" s="42"/>
    </row>
    <row r="96" spans="1:14">
      <c r="A96" s="24" t="s">
        <v>81</v>
      </c>
      <c r="B96" s="21" t="s">
        <v>90</v>
      </c>
      <c r="C96" s="21"/>
      <c r="D96" s="21"/>
      <c r="E96" s="21"/>
      <c r="F96" s="25" t="s">
        <v>91</v>
      </c>
      <c r="G96" s="25"/>
      <c r="H96" s="42" t="str">
        <f>Foglio1!$C$94</f>
        <v>COZZARIN ANDREA</v>
      </c>
      <c r="I96" s="25"/>
      <c r="J96" s="25"/>
      <c r="K96" s="25" t="s">
        <v>92</v>
      </c>
      <c r="L96" s="25"/>
      <c r="M96" s="42" t="str">
        <f>Foglio1!G94</f>
        <v>MENEGHELLO LINO</v>
      </c>
      <c r="N96" s="21"/>
    </row>
    <row r="97" spans="1:13">
      <c r="A97" s="18" t="s">
        <v>81</v>
      </c>
      <c r="B97" s="6" t="s">
        <v>93</v>
      </c>
      <c r="C97" s="42">
        <v>134</v>
      </c>
      <c r="D97" s="4"/>
      <c r="E97" s="4"/>
      <c r="I97" s="28"/>
      <c r="J97" s="31"/>
      <c r="K97" s="32" t="s">
        <v>94</v>
      </c>
      <c r="L97" s="12"/>
      <c r="M97" s="42" t="str">
        <f>Foglio1!G95</f>
        <v>PIGOZZO ENRICO</v>
      </c>
    </row>
    <row r="98" spans="1:13">
      <c r="A98" s="18"/>
      <c r="B98" s="27"/>
      <c r="C98" s="42"/>
      <c r="D98" s="28"/>
      <c r="E98" s="28"/>
      <c r="F98" s="29"/>
      <c r="G98" s="29"/>
      <c r="H98" s="29"/>
      <c r="I98" s="28"/>
      <c r="J98" s="27"/>
      <c r="K98" s="12"/>
      <c r="L98" s="12"/>
      <c r="M98" s="23"/>
    </row>
  </sheetData>
  <mergeCells count="34">
    <mergeCell ref="A17:N17"/>
    <mergeCell ref="A39:E39"/>
    <mergeCell ref="I83:J83"/>
    <mergeCell ref="M83:N83"/>
    <mergeCell ref="A85:D85"/>
    <mergeCell ref="A80:E80"/>
    <mergeCell ref="A78:C78"/>
    <mergeCell ref="B81:K81"/>
    <mergeCell ref="B74:H74"/>
    <mergeCell ref="I62:J62"/>
    <mergeCell ref="M21:N21"/>
    <mergeCell ref="I21:J21"/>
    <mergeCell ref="I42:J42"/>
    <mergeCell ref="M42:N42"/>
    <mergeCell ref="A59:E59"/>
    <mergeCell ref="M62:N62"/>
    <mergeCell ref="B32:K32"/>
    <mergeCell ref="B33:K33"/>
    <mergeCell ref="A92:C92"/>
    <mergeCell ref="A1:C1"/>
    <mergeCell ref="A57:C57"/>
    <mergeCell ref="A44:D44"/>
    <mergeCell ref="A51:C51"/>
    <mergeCell ref="A7:D7"/>
    <mergeCell ref="A9:C9"/>
    <mergeCell ref="A23:D23"/>
    <mergeCell ref="A30:C30"/>
    <mergeCell ref="A16:C16"/>
    <mergeCell ref="A3:E3"/>
    <mergeCell ref="A64:D64"/>
    <mergeCell ref="A71:C71"/>
    <mergeCell ref="A37:C37"/>
    <mergeCell ref="B12:K12"/>
    <mergeCell ref="A18:E18"/>
  </mergeCells>
  <printOptions horizontalCentered="1"/>
  <pageMargins left="0.23622047244094491" right="0.23622047244094491" top="0.74803149606299213" bottom="0" header="0.31496062992125984" footer="0.31496062992125984"/>
  <pageSetup paperSize="9" scale="85" fitToHeight="0" orientation="portrait" r:id="rId1"/>
  <headerFooter>
    <oddHeader>&amp;C&amp;"Microsoft JhengHei UI,Grassetto"&amp;16&amp;K04-044Programma dell'adunanza vita cristiana e ministero</oddHeader>
  </headerFooter>
  <rowBreaks count="1" manualBreakCount="1">
    <brk id="77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380"/>
  <sheetViews>
    <sheetView tabSelected="1" view="pageBreakPreview" topLeftCell="A232" zoomScaleNormal="115" zoomScaleSheetLayoutView="100" workbookViewId="0" xr3:uid="{842E5F09-E766-5B8D-85AF-A39847EA96FD}">
      <selection activeCell="F256" sqref="F256"/>
    </sheetView>
  </sheetViews>
  <sheetFormatPr defaultRowHeight="15"/>
  <cols>
    <col min="1" max="1" width="4.7109375" customWidth="1"/>
    <col min="2" max="2" width="1.28515625" customWidth="1"/>
    <col min="3" max="3" width="2.28515625" customWidth="1"/>
    <col min="4" max="4" width="3.42578125" customWidth="1"/>
    <col min="5" max="5" width="3.28515625" customWidth="1"/>
    <col min="6" max="6" width="6" customWidth="1"/>
    <col min="7" max="7" width="1.5703125" customWidth="1"/>
    <col min="8" max="8" width="2.5703125" customWidth="1"/>
    <col min="9" max="9" width="1.28515625" customWidth="1"/>
    <col min="10" max="10" width="18.85546875" customWidth="1"/>
    <col min="11" max="11" width="2.42578125" customWidth="1"/>
    <col min="12" max="12" width="4.7109375" style="73" customWidth="1"/>
    <col min="13" max="13" width="1.28515625" style="73" customWidth="1"/>
    <col min="14" max="14" width="2.28515625" style="73" customWidth="1"/>
    <col min="15" max="15" width="3.42578125" style="73" customWidth="1"/>
    <col min="16" max="16" width="3.28515625" style="73" customWidth="1"/>
    <col min="17" max="17" width="6" style="73" customWidth="1"/>
    <col min="18" max="18" width="1.5703125" style="73" customWidth="1"/>
    <col min="19" max="19" width="2.5703125" style="73" customWidth="1"/>
    <col min="20" max="20" width="1.28515625" style="73" customWidth="1"/>
    <col min="21" max="21" width="18.85546875" style="73" customWidth="1"/>
    <col min="22" max="22" width="2.42578125" style="73" customWidth="1"/>
  </cols>
  <sheetData>
    <row r="1" spans="2:21" ht="68.25" customHeigh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2"/>
      <c r="M1" s="112"/>
      <c r="N1" s="112"/>
      <c r="O1" s="112"/>
      <c r="P1" s="112"/>
      <c r="Q1" s="112"/>
      <c r="R1" s="112"/>
      <c r="S1" s="112"/>
      <c r="T1" s="112"/>
      <c r="U1" s="112"/>
    </row>
    <row r="2" spans="2:21" ht="12" customHeight="1">
      <c r="B2" s="111"/>
      <c r="C2" s="111"/>
      <c r="D2" s="111"/>
      <c r="E2" s="111"/>
      <c r="F2" s="111"/>
      <c r="G2" s="111"/>
      <c r="H2" s="136" t="str">
        <f>Foglio1!C6</f>
        <v>FONTARINI BRUNO</v>
      </c>
      <c r="I2" s="136"/>
      <c r="J2" s="136"/>
      <c r="K2" s="111"/>
      <c r="L2" s="112"/>
      <c r="M2" s="112"/>
      <c r="N2" s="112"/>
      <c r="O2" s="112"/>
      <c r="P2" s="112"/>
      <c r="Q2" s="112"/>
      <c r="R2" s="112"/>
      <c r="S2" s="132"/>
      <c r="T2" s="132"/>
      <c r="U2" s="132"/>
    </row>
    <row r="3" spans="2:21" ht="11.25" customHeight="1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2"/>
      <c r="M3" s="112"/>
      <c r="N3" s="112"/>
      <c r="O3" s="112"/>
      <c r="P3" s="112"/>
      <c r="Q3" s="112"/>
      <c r="R3" s="112"/>
      <c r="S3" s="112"/>
      <c r="T3" s="112"/>
      <c r="U3" s="112"/>
    </row>
    <row r="4" spans="2:21" ht="14.25" customHeight="1">
      <c r="B4" s="111"/>
      <c r="C4" s="111"/>
      <c r="D4" s="111"/>
      <c r="E4" s="111"/>
      <c r="F4" s="136"/>
      <c r="G4" s="136"/>
      <c r="H4" s="136"/>
      <c r="I4" s="136"/>
      <c r="J4" s="136"/>
      <c r="K4" s="111"/>
      <c r="L4" s="112"/>
      <c r="M4" s="112"/>
      <c r="N4" s="112"/>
      <c r="O4" s="112"/>
      <c r="P4" s="112"/>
      <c r="Q4" s="132"/>
      <c r="R4" s="132"/>
      <c r="S4" s="132"/>
      <c r="T4" s="132"/>
      <c r="U4" s="132"/>
    </row>
    <row r="5" spans="2:21" ht="11.25" customHeight="1"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  <c r="M5" s="112"/>
      <c r="N5" s="112"/>
      <c r="O5" s="112"/>
      <c r="P5" s="112"/>
      <c r="Q5" s="112"/>
      <c r="R5" s="112"/>
      <c r="S5" s="112"/>
      <c r="T5" s="112"/>
      <c r="U5" s="112"/>
    </row>
    <row r="6" spans="2:21" ht="14.25" customHeight="1">
      <c r="B6" s="111"/>
      <c r="C6" s="111"/>
      <c r="D6" s="133">
        <v>42956</v>
      </c>
      <c r="E6" s="133"/>
      <c r="F6" s="133"/>
      <c r="G6" s="133"/>
      <c r="H6" s="133"/>
      <c r="I6" s="133"/>
      <c r="J6" s="133"/>
      <c r="K6" s="111"/>
      <c r="L6" s="112"/>
      <c r="M6" s="112"/>
      <c r="N6" s="112"/>
      <c r="O6" s="132"/>
      <c r="P6" s="132"/>
      <c r="Q6" s="132"/>
      <c r="R6" s="132"/>
      <c r="S6" s="132"/>
      <c r="T6" s="132"/>
      <c r="U6" s="132"/>
    </row>
    <row r="7" spans="2:21" ht="13.5" customHeight="1"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2"/>
      <c r="M7" s="112"/>
      <c r="N7" s="112"/>
      <c r="O7" s="112"/>
      <c r="P7" s="112"/>
      <c r="Q7" s="112"/>
      <c r="R7" s="112"/>
      <c r="S7" s="112"/>
      <c r="T7" s="112"/>
      <c r="U7" s="112"/>
    </row>
    <row r="8" spans="2:21" ht="13.5" customHeight="1">
      <c r="B8" s="111"/>
      <c r="C8" s="111"/>
      <c r="D8" s="111"/>
      <c r="E8" s="111"/>
      <c r="F8" s="111"/>
      <c r="G8" s="132">
        <f>Foglio1!$E$6</f>
        <v>4</v>
      </c>
      <c r="H8" s="132"/>
      <c r="I8" s="132"/>
      <c r="J8" s="132"/>
      <c r="K8" s="111"/>
      <c r="L8" s="112"/>
      <c r="M8" s="112"/>
      <c r="N8" s="112"/>
      <c r="O8" s="112"/>
      <c r="P8" s="112"/>
      <c r="Q8" s="112"/>
      <c r="R8" s="132"/>
      <c r="S8" s="132"/>
      <c r="T8" s="132"/>
      <c r="U8" s="132"/>
    </row>
    <row r="9" spans="2:21" ht="50.25" customHeight="1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2"/>
      <c r="M9" s="112"/>
      <c r="N9" s="112"/>
      <c r="O9" s="112"/>
      <c r="P9" s="112"/>
      <c r="Q9" s="112"/>
      <c r="R9" s="112"/>
      <c r="S9" s="112"/>
      <c r="T9" s="112"/>
      <c r="U9" s="112"/>
    </row>
    <row r="10" spans="2:21" ht="6" customHeight="1">
      <c r="B10" s="52"/>
      <c r="C10" s="111"/>
      <c r="D10" s="111"/>
      <c r="E10" s="111"/>
      <c r="F10" s="111"/>
      <c r="G10" s="111"/>
      <c r="H10" s="111"/>
      <c r="I10" s="54"/>
      <c r="J10" s="111"/>
      <c r="K10" s="111"/>
      <c r="L10" s="112"/>
      <c r="M10" s="112"/>
      <c r="N10" s="112"/>
      <c r="O10" s="112"/>
      <c r="P10" s="112"/>
      <c r="Q10" s="112"/>
      <c r="R10" s="112"/>
      <c r="S10" s="112"/>
      <c r="T10" s="112"/>
      <c r="U10" s="112"/>
    </row>
    <row r="11" spans="2:21" ht="6.75" customHeight="1"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2"/>
      <c r="M11" s="112"/>
      <c r="N11" s="112"/>
      <c r="O11" s="112"/>
      <c r="P11" s="112"/>
      <c r="Q11" s="112"/>
      <c r="R11" s="112"/>
      <c r="S11" s="112"/>
      <c r="T11" s="112"/>
      <c r="U11" s="112"/>
    </row>
    <row r="12" spans="2:21" ht="6" customHeight="1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2"/>
      <c r="M12" s="112"/>
      <c r="N12" s="112"/>
      <c r="O12" s="112"/>
      <c r="P12" s="112"/>
      <c r="Q12" s="112"/>
      <c r="R12" s="112"/>
      <c r="S12" s="112"/>
      <c r="T12" s="112"/>
      <c r="U12" s="112"/>
    </row>
    <row r="13" spans="2:21" ht="6.75" customHeight="1"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2"/>
      <c r="M13" s="112"/>
      <c r="N13" s="112"/>
      <c r="O13" s="112"/>
      <c r="P13" s="112"/>
      <c r="Q13" s="112"/>
      <c r="R13" s="112"/>
      <c r="S13" s="112"/>
      <c r="T13" s="112"/>
      <c r="U13" s="112"/>
    </row>
    <row r="14" spans="2:21" ht="6" customHeight="1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2"/>
      <c r="M14" s="112"/>
      <c r="N14" s="112"/>
      <c r="O14" s="112"/>
      <c r="P14" s="112"/>
      <c r="Q14" s="112"/>
      <c r="R14" s="112"/>
      <c r="S14" s="112"/>
      <c r="T14" s="112"/>
      <c r="U14" s="112"/>
    </row>
    <row r="15" spans="2:21" ht="6" customHeight="1"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2"/>
      <c r="M15" s="112"/>
      <c r="N15" s="112"/>
      <c r="O15" s="112"/>
      <c r="P15" s="112"/>
      <c r="Q15" s="112"/>
      <c r="R15" s="112"/>
      <c r="S15" s="112"/>
      <c r="T15" s="112"/>
      <c r="U15" s="112"/>
    </row>
    <row r="16" spans="2:21" ht="7.5" customHeight="1"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2:21" ht="6" customHeight="1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2:21" ht="6.75" customHeight="1">
      <c r="B18" s="111"/>
      <c r="C18" s="111"/>
      <c r="D18" s="111"/>
      <c r="E18" s="136"/>
      <c r="F18" s="136"/>
      <c r="G18" s="136"/>
      <c r="H18" s="136"/>
      <c r="I18" s="111"/>
      <c r="J18" s="111"/>
      <c r="K18" s="111"/>
      <c r="L18" s="112"/>
      <c r="M18" s="112"/>
      <c r="N18" s="112"/>
      <c r="O18" s="112"/>
      <c r="P18" s="132"/>
      <c r="Q18" s="132"/>
      <c r="R18" s="132"/>
      <c r="S18" s="132"/>
      <c r="T18" s="112"/>
      <c r="U18" s="112"/>
    </row>
    <row r="19" spans="2:21" ht="127.5" customHeight="1"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2:21" ht="68.25" customHeight="1"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2:21" ht="12" customHeight="1">
      <c r="B21" s="111"/>
      <c r="C21" s="111"/>
      <c r="D21" s="111"/>
      <c r="E21" s="111"/>
      <c r="F21" s="111"/>
      <c r="G21" s="111"/>
      <c r="H21" s="136" t="str">
        <f>Foglio1!$C$22</f>
        <v>BERNARDI MASSIMO</v>
      </c>
      <c r="I21" s="136"/>
      <c r="J21" s="136"/>
      <c r="K21" s="111"/>
      <c r="L21" s="112"/>
      <c r="M21" s="112"/>
      <c r="N21" s="112"/>
      <c r="O21" s="112"/>
      <c r="P21" s="112"/>
      <c r="Q21" s="112"/>
      <c r="R21" s="112"/>
      <c r="S21" s="132">
        <f>Foglio1!$G$22</f>
        <v>0</v>
      </c>
      <c r="T21" s="132"/>
      <c r="U21" s="132"/>
    </row>
    <row r="22" spans="2:21" ht="11.25" customHeight="1"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2:21" ht="14.25" customHeight="1">
      <c r="B23" s="111"/>
      <c r="C23" s="111"/>
      <c r="D23" s="111"/>
      <c r="E23" s="111"/>
      <c r="F23" s="136"/>
      <c r="G23" s="136"/>
      <c r="H23" s="136"/>
      <c r="I23" s="136"/>
      <c r="J23" s="136"/>
      <c r="K23" s="111"/>
      <c r="L23" s="112"/>
      <c r="M23" s="112"/>
      <c r="N23" s="112"/>
      <c r="O23" s="112"/>
      <c r="P23" s="112"/>
      <c r="Q23" s="132"/>
      <c r="R23" s="132"/>
      <c r="S23" s="132"/>
      <c r="T23" s="132"/>
      <c r="U23" s="132"/>
    </row>
    <row r="24" spans="2:21" ht="11.25" customHeight="1"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2:21" ht="14.25" customHeight="1">
      <c r="B25" s="111"/>
      <c r="C25" s="111"/>
      <c r="D25" s="133">
        <f>D6+7</f>
        <v>42963</v>
      </c>
      <c r="E25" s="132"/>
      <c r="F25" s="132"/>
      <c r="G25" s="132"/>
      <c r="H25" s="132"/>
      <c r="I25" s="132"/>
      <c r="J25" s="132"/>
      <c r="K25" s="111"/>
      <c r="L25" s="112"/>
      <c r="M25" s="112"/>
      <c r="N25" s="112"/>
      <c r="O25" s="133">
        <f>D25</f>
        <v>42963</v>
      </c>
      <c r="P25" s="132"/>
      <c r="Q25" s="132"/>
      <c r="R25" s="132"/>
      <c r="S25" s="132"/>
      <c r="T25" s="132"/>
      <c r="U25" s="132"/>
    </row>
    <row r="26" spans="2:21" ht="13.5" customHeight="1"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2:21" ht="13.5" customHeight="1">
      <c r="B27" s="111"/>
      <c r="C27" s="111"/>
      <c r="D27" s="111"/>
      <c r="E27" s="111"/>
      <c r="F27" s="111"/>
      <c r="G27" s="132">
        <f>Foglio1!$E$22</f>
        <v>5</v>
      </c>
      <c r="H27" s="132"/>
      <c r="I27" s="132"/>
      <c r="J27" s="132"/>
      <c r="K27" s="111"/>
      <c r="L27" s="112"/>
      <c r="M27" s="112"/>
      <c r="N27" s="112"/>
      <c r="O27" s="112"/>
      <c r="P27" s="112"/>
      <c r="Q27" s="112"/>
      <c r="R27" s="132">
        <f>Foglio1!$I$22</f>
        <v>0</v>
      </c>
      <c r="S27" s="132"/>
      <c r="T27" s="132"/>
      <c r="U27" s="132"/>
    </row>
    <row r="28" spans="2:21" ht="51" customHeight="1"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2:21" ht="6.75" customHeight="1">
      <c r="B29" s="52"/>
      <c r="C29" s="111"/>
      <c r="D29" s="111"/>
      <c r="E29" s="111"/>
      <c r="F29" s="111"/>
      <c r="G29" s="111"/>
      <c r="H29" s="111"/>
      <c r="I29" s="54"/>
      <c r="J29" s="111"/>
      <c r="K29" s="111"/>
      <c r="L29" s="112"/>
      <c r="M29" s="74"/>
      <c r="N29" s="112"/>
      <c r="O29" s="112"/>
      <c r="P29" s="112"/>
      <c r="Q29" s="112"/>
      <c r="R29" s="112"/>
      <c r="S29" s="112"/>
      <c r="T29" s="112"/>
      <c r="U29" s="112"/>
    </row>
    <row r="30" spans="2:21" ht="6.75" customHeight="1"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2:21" ht="6" customHeight="1">
      <c r="B31" s="55"/>
      <c r="C31" s="111"/>
      <c r="D31" s="111"/>
      <c r="E31" s="111"/>
      <c r="F31" s="111"/>
      <c r="G31" s="111"/>
      <c r="H31" s="111"/>
      <c r="I31" s="111"/>
      <c r="J31" s="111"/>
      <c r="K31" s="111"/>
      <c r="L31" s="112"/>
      <c r="M31" s="112"/>
      <c r="N31" s="112"/>
      <c r="O31" s="112"/>
      <c r="P31" s="112"/>
      <c r="Q31" s="112"/>
      <c r="R31" s="112"/>
      <c r="S31" s="112"/>
      <c r="T31" s="74"/>
      <c r="U31" s="112"/>
    </row>
    <row r="32" spans="2:21" ht="6.75" customHeight="1"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2:21" ht="6" customHeight="1"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2:21" ht="6" customHeight="1"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2:21" ht="7.5" customHeight="1"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2:21" ht="6.75" customHeight="1"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2:21" ht="6.75" customHeight="1">
      <c r="B37" s="111"/>
      <c r="C37" s="111"/>
      <c r="D37" s="111"/>
      <c r="E37" s="136"/>
      <c r="F37" s="136"/>
      <c r="G37" s="136"/>
      <c r="H37" s="136"/>
      <c r="I37" s="111"/>
      <c r="J37" s="111"/>
      <c r="K37" s="111"/>
      <c r="L37" s="112"/>
      <c r="M37" s="112"/>
      <c r="N37" s="112"/>
      <c r="O37" s="112"/>
      <c r="P37" s="132"/>
      <c r="Q37" s="132"/>
      <c r="R37" s="132"/>
      <c r="S37" s="132"/>
      <c r="T37" s="112"/>
      <c r="U37" s="112"/>
    </row>
    <row r="38" spans="2:21" ht="127.5" customHeight="1"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2:21" ht="68.25" customHeight="1"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2:21" ht="12" customHeight="1">
      <c r="B40" s="111"/>
      <c r="C40" s="111"/>
      <c r="D40" s="111"/>
      <c r="E40" s="111"/>
      <c r="F40" s="111"/>
      <c r="G40" s="111"/>
      <c r="H40" s="136" t="str">
        <f>Foglio1!$C$24</f>
        <v>DEL FRATE SIMONE</v>
      </c>
      <c r="I40" s="136"/>
      <c r="J40" s="136"/>
      <c r="K40" s="111"/>
      <c r="L40" s="112"/>
      <c r="M40" s="112"/>
      <c r="N40" s="112"/>
      <c r="O40" s="112"/>
      <c r="P40" s="112"/>
      <c r="Q40" s="112"/>
      <c r="R40" s="112"/>
      <c r="S40" s="132">
        <f>Foglio1!$G$24</f>
        <v>0</v>
      </c>
      <c r="T40" s="132"/>
      <c r="U40" s="132"/>
    </row>
    <row r="41" spans="2:21" ht="11.25" customHeight="1"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 spans="2:21" ht="14.25" customHeight="1">
      <c r="B42" s="111"/>
      <c r="C42" s="111"/>
      <c r="D42" s="111"/>
      <c r="E42" s="111"/>
      <c r="F42" s="136" t="str">
        <f>Foglio1!$C$25</f>
        <v>CECCATO DENIS</v>
      </c>
      <c r="G42" s="136"/>
      <c r="H42" s="136"/>
      <c r="I42" s="136"/>
      <c r="J42" s="136"/>
      <c r="K42" s="111"/>
      <c r="L42" s="112"/>
      <c r="M42" s="112"/>
      <c r="N42" s="112"/>
      <c r="O42" s="112"/>
      <c r="P42" s="112"/>
      <c r="Q42" s="132">
        <f>Foglio1!$G$26</f>
        <v>0</v>
      </c>
      <c r="R42" s="132"/>
      <c r="S42" s="132"/>
      <c r="T42" s="132"/>
      <c r="U42" s="132"/>
    </row>
    <row r="43" spans="2:21" ht="11.25" customHeight="1"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 spans="2:21" ht="14.25" customHeight="1">
      <c r="B44" s="111"/>
      <c r="C44" s="111"/>
      <c r="D44" s="133">
        <f>D25</f>
        <v>42963</v>
      </c>
      <c r="E44" s="132"/>
      <c r="F44" s="132"/>
      <c r="G44" s="132"/>
      <c r="H44" s="132"/>
      <c r="I44" s="132"/>
      <c r="J44" s="132"/>
      <c r="K44" s="111"/>
      <c r="L44" s="112"/>
      <c r="M44" s="112"/>
      <c r="N44" s="112"/>
      <c r="O44" s="133">
        <f>D44</f>
        <v>42963</v>
      </c>
      <c r="P44" s="132"/>
      <c r="Q44" s="132"/>
      <c r="R44" s="132"/>
      <c r="S44" s="132"/>
      <c r="T44" s="132"/>
      <c r="U44" s="132"/>
    </row>
    <row r="45" spans="2:21" ht="13.5" customHeight="1"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2:21" ht="13.5" customHeight="1">
      <c r="B46" s="111"/>
      <c r="C46" s="111"/>
      <c r="D46" s="111"/>
      <c r="E46" s="111"/>
      <c r="F46" s="111"/>
      <c r="G46" s="132">
        <f>Foglio1!$E$24</f>
        <v>24</v>
      </c>
      <c r="H46" s="132"/>
      <c r="I46" s="132"/>
      <c r="J46" s="132"/>
      <c r="K46" s="111"/>
      <c r="L46" s="112"/>
      <c r="M46" s="112"/>
      <c r="N46" s="112"/>
      <c r="O46" s="112"/>
      <c r="P46" s="112"/>
      <c r="Q46" s="112"/>
      <c r="R46" s="132">
        <f>Foglio1!$I$24</f>
        <v>0</v>
      </c>
      <c r="S46" s="132"/>
      <c r="T46" s="132"/>
      <c r="U46" s="132"/>
    </row>
    <row r="47" spans="2:21" ht="51" customHeight="1"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 spans="2:21" ht="6" customHeight="1">
      <c r="B48" s="53"/>
      <c r="C48" s="111"/>
      <c r="D48" s="111"/>
      <c r="E48" s="111"/>
      <c r="F48" s="111"/>
      <c r="G48" s="111"/>
      <c r="H48" s="111"/>
      <c r="I48" s="54"/>
      <c r="J48" s="111"/>
      <c r="K48" s="111"/>
      <c r="L48" s="112"/>
      <c r="M48" s="75"/>
      <c r="N48" s="112"/>
      <c r="O48" s="112"/>
      <c r="P48" s="112"/>
      <c r="Q48" s="112"/>
      <c r="R48" s="112"/>
      <c r="S48" s="112"/>
      <c r="T48" s="112"/>
      <c r="U48" s="112"/>
    </row>
    <row r="49" spans="2:21" ht="6.75" customHeight="1"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 spans="2:21" ht="6" customHeight="1">
      <c r="B50" s="56"/>
      <c r="C50" s="111"/>
      <c r="D50" s="111"/>
      <c r="E50" s="111"/>
      <c r="F50" s="111"/>
      <c r="G50" s="111"/>
      <c r="H50" s="111"/>
      <c r="I50" s="111"/>
      <c r="J50" s="111"/>
      <c r="K50" s="111"/>
      <c r="L50" s="112"/>
      <c r="M50" s="74"/>
      <c r="N50" s="112"/>
      <c r="O50" s="112"/>
      <c r="P50" s="112"/>
      <c r="Q50" s="112"/>
      <c r="R50" s="112"/>
      <c r="S50" s="112"/>
      <c r="T50" s="74"/>
      <c r="U50" s="112"/>
    </row>
    <row r="51" spans="2:21" ht="7.5" customHeight="1"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 spans="2:21" ht="6" customHeight="1">
      <c r="B52" s="55"/>
      <c r="C52" s="111"/>
      <c r="D52" s="111"/>
      <c r="E52" s="111"/>
      <c r="F52" s="111"/>
      <c r="G52" s="111"/>
      <c r="H52" s="111"/>
      <c r="I52" s="111"/>
      <c r="J52" s="111"/>
      <c r="K52" s="111"/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 spans="2:21" ht="6" customHeight="1"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 spans="2:21" ht="7.5" customHeight="1"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 spans="2:21" ht="6" customHeight="1"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 spans="2:21" ht="6.75" customHeight="1">
      <c r="B56" s="111"/>
      <c r="C56" s="111"/>
      <c r="D56" s="111"/>
      <c r="E56" s="136"/>
      <c r="F56" s="136"/>
      <c r="G56" s="136"/>
      <c r="H56" s="136"/>
      <c r="I56" s="111"/>
      <c r="J56" s="111"/>
      <c r="K56" s="111"/>
      <c r="L56" s="112"/>
      <c r="M56" s="112"/>
      <c r="N56" s="112"/>
      <c r="O56" s="112"/>
      <c r="P56" s="132"/>
      <c r="Q56" s="132"/>
      <c r="R56" s="132"/>
      <c r="S56" s="132"/>
      <c r="T56" s="112"/>
      <c r="U56" s="112"/>
    </row>
    <row r="57" spans="2:21" ht="127.5" customHeight="1"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2"/>
      <c r="M57" s="112"/>
      <c r="N57" s="112"/>
      <c r="O57" s="112"/>
      <c r="P57" s="112"/>
      <c r="Q57" s="112"/>
      <c r="R57" s="112"/>
      <c r="S57" s="112"/>
      <c r="T57" s="112"/>
      <c r="U57" s="112"/>
    </row>
    <row r="58" spans="2:21" ht="68.25" customHeight="1"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 spans="2:21" ht="12" customHeight="1">
      <c r="B59" s="111"/>
      <c r="C59" s="111"/>
      <c r="D59" s="111"/>
      <c r="E59" s="111"/>
      <c r="F59" s="111"/>
      <c r="G59" s="111"/>
      <c r="H59" s="136" t="str">
        <f>Foglio1!$C$26</f>
        <v>SACCHETTO AMERIGO</v>
      </c>
      <c r="I59" s="136"/>
      <c r="J59" s="136"/>
      <c r="K59" s="111"/>
      <c r="L59" s="112"/>
      <c r="M59" s="112"/>
      <c r="N59" s="112"/>
      <c r="O59" s="112"/>
      <c r="P59" s="112"/>
      <c r="Q59" s="112"/>
      <c r="R59" s="112"/>
      <c r="S59" s="132">
        <f>Foglio1!$G$28</f>
        <v>0</v>
      </c>
      <c r="T59" s="132"/>
      <c r="U59" s="132"/>
    </row>
    <row r="60" spans="2:21" ht="11.25" customHeight="1"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 spans="2:21" ht="14.25" customHeight="1">
      <c r="B61" s="111"/>
      <c r="C61" s="111"/>
      <c r="D61" s="111"/>
      <c r="E61" s="111"/>
      <c r="F61" s="136" t="str">
        <f>Foglio1!$C$27</f>
        <v>MICHIELETTO LUIGINO</v>
      </c>
      <c r="G61" s="136"/>
      <c r="H61" s="136"/>
      <c r="I61" s="136"/>
      <c r="J61" s="136"/>
      <c r="K61" s="111"/>
      <c r="L61" s="112"/>
      <c r="M61" s="112"/>
      <c r="N61" s="112"/>
      <c r="O61" s="112"/>
      <c r="P61" s="112"/>
      <c r="Q61" s="132">
        <f>Foglio1!$G$30</f>
        <v>0</v>
      </c>
      <c r="R61" s="132"/>
      <c r="S61" s="132"/>
      <c r="T61" s="132"/>
      <c r="U61" s="132"/>
    </row>
    <row r="62" spans="2:21" ht="11.25" customHeight="1"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 spans="2:21" ht="14.25" customHeight="1">
      <c r="B63" s="111"/>
      <c r="C63" s="111"/>
      <c r="D63" s="133">
        <f>D44</f>
        <v>42963</v>
      </c>
      <c r="E63" s="132"/>
      <c r="F63" s="132"/>
      <c r="G63" s="132"/>
      <c r="H63" s="132"/>
      <c r="I63" s="132"/>
      <c r="J63" s="132"/>
      <c r="K63" s="111"/>
      <c r="L63" s="112"/>
      <c r="M63" s="112"/>
      <c r="N63" s="112"/>
      <c r="O63" s="133">
        <f>D63</f>
        <v>42963</v>
      </c>
      <c r="P63" s="132"/>
      <c r="Q63" s="132"/>
      <c r="R63" s="132"/>
      <c r="S63" s="132"/>
      <c r="T63" s="132"/>
      <c r="U63" s="132"/>
    </row>
    <row r="64" spans="2:21" ht="13.5" customHeight="1"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 spans="2:21" ht="13.5" customHeight="1">
      <c r="B65" s="111"/>
      <c r="C65" s="111"/>
      <c r="D65" s="111"/>
      <c r="E65" s="111"/>
      <c r="F65" s="111"/>
      <c r="G65" s="132">
        <f>Foglio1!$E$26</f>
        <v>12</v>
      </c>
      <c r="H65" s="132"/>
      <c r="I65" s="132"/>
      <c r="J65" s="132"/>
      <c r="K65" s="111"/>
      <c r="L65" s="112"/>
      <c r="M65" s="112"/>
      <c r="N65" s="112"/>
      <c r="O65" s="112"/>
      <c r="P65" s="112"/>
      <c r="Q65" s="112"/>
      <c r="R65" s="132">
        <f>Foglio1!$I$28</f>
        <v>0</v>
      </c>
      <c r="S65" s="132"/>
      <c r="T65" s="132"/>
      <c r="U65" s="132"/>
    </row>
    <row r="66" spans="2:21" ht="51" customHeight="1"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 spans="2:21" ht="6" customHeight="1">
      <c r="B67" s="53"/>
      <c r="C67" s="111"/>
      <c r="D67" s="111"/>
      <c r="E67" s="111"/>
      <c r="F67" s="111"/>
      <c r="G67" s="111"/>
      <c r="H67" s="111"/>
      <c r="I67" s="54"/>
      <c r="J67" s="111"/>
      <c r="K67" s="111"/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 spans="2:21" ht="6.75" customHeight="1"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 spans="2:21" ht="6" customHeight="1"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2"/>
      <c r="M69" s="75"/>
      <c r="N69" s="112"/>
      <c r="O69" s="112"/>
      <c r="P69" s="112"/>
      <c r="Q69" s="112"/>
      <c r="R69" s="112"/>
      <c r="S69" s="112"/>
      <c r="T69" s="74"/>
      <c r="U69" s="112"/>
    </row>
    <row r="70" spans="2:21" ht="7.5" customHeight="1"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2"/>
      <c r="M70" s="75"/>
      <c r="N70" s="112"/>
      <c r="O70" s="112"/>
      <c r="P70" s="112"/>
      <c r="Q70" s="112"/>
      <c r="R70" s="112"/>
      <c r="S70" s="112"/>
      <c r="T70" s="112"/>
      <c r="U70" s="112"/>
    </row>
    <row r="71" spans="2:21" ht="6" customHeight="1">
      <c r="B71" s="56"/>
      <c r="C71" s="111"/>
      <c r="D71" s="111"/>
      <c r="E71" s="111"/>
      <c r="F71" s="111"/>
      <c r="G71" s="111"/>
      <c r="H71" s="111"/>
      <c r="I71" s="111"/>
      <c r="J71" s="111"/>
      <c r="K71" s="111"/>
      <c r="L71" s="112"/>
      <c r="M71" s="74"/>
      <c r="N71" s="112"/>
      <c r="O71" s="112"/>
      <c r="P71" s="112"/>
      <c r="Q71" s="112"/>
      <c r="R71" s="112"/>
      <c r="S71" s="112"/>
      <c r="T71" s="112"/>
      <c r="U71" s="112"/>
    </row>
    <row r="72" spans="2:21" ht="6" customHeight="1"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2:21" ht="7.5" customHeight="1">
      <c r="B73" s="55"/>
      <c r="C73" s="111"/>
      <c r="D73" s="111"/>
      <c r="E73" s="111"/>
      <c r="F73" s="111"/>
      <c r="G73" s="111"/>
      <c r="H73" s="111"/>
      <c r="I73" s="111"/>
      <c r="J73" s="111"/>
      <c r="K73" s="111"/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 spans="2:21" ht="6" customHeight="1"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2:21" ht="6.75" customHeight="1">
      <c r="B75" s="111"/>
      <c r="C75" s="111"/>
      <c r="D75" s="111"/>
      <c r="E75" s="136"/>
      <c r="F75" s="136"/>
      <c r="G75" s="136"/>
      <c r="H75" s="136"/>
      <c r="I75" s="111"/>
      <c r="J75" s="111"/>
      <c r="K75" s="111"/>
      <c r="L75" s="112"/>
      <c r="M75" s="112"/>
      <c r="N75" s="112"/>
      <c r="O75" s="112"/>
      <c r="P75" s="132"/>
      <c r="Q75" s="132"/>
      <c r="R75" s="132"/>
      <c r="S75" s="132"/>
      <c r="T75" s="112"/>
      <c r="U75" s="112"/>
    </row>
    <row r="76" spans="2:21" ht="127.5" customHeight="1"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2:21" ht="68.25" customHeight="1"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2:21" ht="12" customHeight="1">
      <c r="B78" s="111"/>
      <c r="C78" s="111"/>
      <c r="D78" s="111"/>
      <c r="E78" s="111"/>
      <c r="F78" s="111"/>
      <c r="G78" s="111"/>
      <c r="H78" s="136" t="str">
        <f>Foglio1!$C$28</f>
        <v>MENEGHELLO CARLA</v>
      </c>
      <c r="I78" s="136"/>
      <c r="J78" s="136"/>
      <c r="K78" s="111"/>
      <c r="L78" s="112"/>
      <c r="M78" s="112"/>
      <c r="N78" s="112"/>
      <c r="O78" s="112"/>
      <c r="P78" s="112"/>
      <c r="Q78" s="112"/>
      <c r="R78" s="112"/>
      <c r="S78" s="132">
        <f>Foglio1!$G$31</f>
        <v>0</v>
      </c>
      <c r="T78" s="132"/>
      <c r="U78" s="132"/>
    </row>
    <row r="79" spans="2:21" ht="11.25" customHeight="1"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2"/>
      <c r="M79" s="112"/>
      <c r="N79" s="112"/>
      <c r="O79" s="112"/>
      <c r="P79" s="112"/>
      <c r="Q79" s="112"/>
      <c r="R79" s="112"/>
      <c r="S79" s="112"/>
      <c r="T79" s="112"/>
      <c r="U79" s="112"/>
    </row>
    <row r="80" spans="2:21" ht="14.25" customHeight="1">
      <c r="B80" s="111"/>
      <c r="C80" s="111"/>
      <c r="D80" s="111"/>
      <c r="E80" s="111"/>
      <c r="F80" s="136" t="str">
        <f>Foglio1!$C$29</f>
        <v>CHERUBIN MARINA</v>
      </c>
      <c r="G80" s="136"/>
      <c r="H80" s="136"/>
      <c r="I80" s="136"/>
      <c r="J80" s="136"/>
      <c r="K80" s="111"/>
      <c r="L80" s="112"/>
      <c r="M80" s="112"/>
      <c r="N80" s="112"/>
      <c r="O80" s="112"/>
      <c r="P80" s="112"/>
      <c r="Q80" s="132">
        <f>Foglio1!$G$32</f>
        <v>0</v>
      </c>
      <c r="R80" s="132"/>
      <c r="S80" s="132"/>
      <c r="T80" s="132"/>
      <c r="U80" s="132"/>
    </row>
    <row r="81" spans="2:21" ht="11.25" customHeight="1"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 spans="2:21" ht="14.25" customHeight="1">
      <c r="B82" s="111"/>
      <c r="C82" s="111"/>
      <c r="D82" s="133">
        <f>D63</f>
        <v>42963</v>
      </c>
      <c r="E82" s="132"/>
      <c r="F82" s="132"/>
      <c r="G82" s="132"/>
      <c r="H82" s="132"/>
      <c r="I82" s="132"/>
      <c r="J82" s="132"/>
      <c r="K82" s="111"/>
      <c r="L82" s="112"/>
      <c r="M82" s="112"/>
      <c r="N82" s="112"/>
      <c r="O82" s="133">
        <f>D82</f>
        <v>42963</v>
      </c>
      <c r="P82" s="132"/>
      <c r="Q82" s="132"/>
      <c r="R82" s="132"/>
      <c r="S82" s="132"/>
      <c r="T82" s="132"/>
      <c r="U82" s="132"/>
    </row>
    <row r="83" spans="2:21" ht="13.5" customHeight="1"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2"/>
      <c r="M83" s="112"/>
      <c r="N83" s="112"/>
      <c r="O83" s="112"/>
      <c r="P83" s="112"/>
      <c r="Q83" s="112"/>
      <c r="R83" s="112"/>
      <c r="S83" s="112"/>
      <c r="T83" s="112"/>
      <c r="U83" s="112"/>
    </row>
    <row r="84" spans="2:21" ht="13.5" customHeight="1">
      <c r="B84" s="111"/>
      <c r="C84" s="111"/>
      <c r="D84" s="111"/>
      <c r="E84" s="111"/>
      <c r="F84" s="111"/>
      <c r="G84" s="134">
        <f>Foglio1!$E$28</f>
        <v>50</v>
      </c>
      <c r="H84" s="132"/>
      <c r="I84" s="132"/>
      <c r="J84" s="132"/>
      <c r="K84" s="111"/>
      <c r="L84" s="112"/>
      <c r="M84" s="112"/>
      <c r="N84" s="112"/>
      <c r="O84" s="112"/>
      <c r="P84" s="112"/>
      <c r="Q84" s="112"/>
      <c r="R84" s="132">
        <f>Foglio1!$I$31</f>
        <v>0</v>
      </c>
      <c r="S84" s="132"/>
      <c r="T84" s="132"/>
      <c r="U84" s="132"/>
    </row>
    <row r="85" spans="2:21" ht="51.75" customHeight="1"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2"/>
      <c r="M85" s="112"/>
      <c r="N85" s="112"/>
      <c r="O85" s="112"/>
      <c r="P85" s="112"/>
      <c r="Q85" s="112"/>
      <c r="R85" s="112"/>
      <c r="S85" s="112"/>
      <c r="T85" s="112"/>
      <c r="U85" s="112"/>
    </row>
    <row r="86" spans="2:21" ht="6" customHeight="1">
      <c r="B86" s="53"/>
      <c r="C86" s="111"/>
      <c r="D86" s="111"/>
      <c r="E86" s="111"/>
      <c r="F86" s="111"/>
      <c r="G86" s="111"/>
      <c r="H86" s="111"/>
      <c r="I86" s="56"/>
      <c r="J86" s="111"/>
      <c r="K86" s="111"/>
      <c r="L86" s="112"/>
      <c r="M86" s="112"/>
      <c r="N86" s="112"/>
      <c r="O86" s="112"/>
      <c r="P86" s="112"/>
      <c r="Q86" s="112"/>
      <c r="R86" s="112"/>
      <c r="S86" s="112"/>
      <c r="T86" s="112"/>
      <c r="U86" s="112"/>
    </row>
    <row r="87" spans="2:21" ht="6.75" customHeight="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2"/>
      <c r="M87" s="112"/>
      <c r="N87" s="112"/>
      <c r="O87" s="112"/>
      <c r="P87" s="112"/>
      <c r="Q87" s="112"/>
      <c r="R87" s="112"/>
      <c r="S87" s="112"/>
      <c r="T87" s="112"/>
      <c r="U87" s="112"/>
    </row>
    <row r="88" spans="2:21" ht="6" customHeight="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2"/>
      <c r="M88" s="112"/>
      <c r="N88" s="112"/>
      <c r="O88" s="112"/>
      <c r="P88" s="112"/>
      <c r="Q88" s="112"/>
      <c r="R88" s="112"/>
      <c r="S88" s="112"/>
      <c r="T88" s="74"/>
      <c r="U88" s="112"/>
    </row>
    <row r="89" spans="2:21" ht="6.75" customHeight="1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2"/>
      <c r="M89" s="112"/>
      <c r="N89" s="112"/>
      <c r="O89" s="112"/>
      <c r="P89" s="112"/>
      <c r="Q89" s="112"/>
      <c r="R89" s="112"/>
      <c r="S89" s="112"/>
      <c r="T89" s="112"/>
      <c r="U89" s="112"/>
    </row>
    <row r="90" spans="2:21" ht="6" customHeight="1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2"/>
      <c r="M90" s="112"/>
      <c r="N90" s="112"/>
      <c r="O90" s="112"/>
      <c r="P90" s="112"/>
      <c r="Q90" s="112"/>
      <c r="R90" s="112"/>
      <c r="S90" s="112"/>
      <c r="T90" s="112"/>
      <c r="U90" s="112"/>
    </row>
    <row r="91" spans="2:21" ht="7.5" customHeight="1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12"/>
      <c r="P91" s="112"/>
      <c r="Q91" s="112"/>
      <c r="R91" s="112"/>
      <c r="S91" s="112"/>
      <c r="T91" s="112"/>
      <c r="U91" s="112"/>
    </row>
    <row r="92" spans="2:21" ht="6.75" customHeight="1">
      <c r="B92" s="56"/>
      <c r="C92" s="111"/>
      <c r="D92" s="111"/>
      <c r="E92" s="111"/>
      <c r="F92" s="111"/>
      <c r="G92" s="111"/>
      <c r="H92" s="111"/>
      <c r="I92" s="111"/>
      <c r="J92" s="111"/>
      <c r="K92" s="111"/>
      <c r="L92" s="112"/>
      <c r="M92" s="74"/>
      <c r="N92" s="112"/>
      <c r="O92" s="112"/>
      <c r="P92" s="112"/>
      <c r="Q92" s="112"/>
      <c r="R92" s="112"/>
      <c r="S92" s="112"/>
      <c r="T92" s="112"/>
      <c r="U92" s="112"/>
    </row>
    <row r="93" spans="2:21" ht="6" customHeight="1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2"/>
      <c r="M93" s="112"/>
      <c r="N93" s="112"/>
      <c r="O93" s="112"/>
      <c r="P93" s="112"/>
      <c r="Q93" s="112"/>
      <c r="R93" s="112"/>
      <c r="S93" s="112"/>
      <c r="T93" s="112"/>
      <c r="U93" s="112"/>
    </row>
    <row r="94" spans="2:21" ht="6.75" customHeight="1">
      <c r="B94" s="111"/>
      <c r="C94" s="111"/>
      <c r="D94" s="111"/>
      <c r="E94" s="136"/>
      <c r="F94" s="136"/>
      <c r="G94" s="136"/>
      <c r="H94" s="136"/>
      <c r="I94" s="111"/>
      <c r="J94" s="111"/>
      <c r="K94" s="111"/>
      <c r="L94" s="112"/>
      <c r="M94" s="112"/>
      <c r="N94" s="112"/>
      <c r="O94" s="112"/>
      <c r="P94" s="132"/>
      <c r="Q94" s="132"/>
      <c r="R94" s="132"/>
      <c r="S94" s="132"/>
      <c r="T94" s="112"/>
      <c r="U94" s="112"/>
    </row>
    <row r="95" spans="2:21" ht="127.5" customHeight="1"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2"/>
      <c r="M95" s="112"/>
      <c r="N95" s="112"/>
      <c r="O95" s="112"/>
      <c r="P95" s="112"/>
      <c r="Q95" s="112"/>
      <c r="R95" s="112"/>
      <c r="S95" s="112"/>
      <c r="T95" s="112"/>
      <c r="U95" s="112"/>
    </row>
    <row r="96" spans="2:21" ht="68.25" customHeight="1"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2"/>
      <c r="M96" s="112"/>
      <c r="N96" s="112"/>
      <c r="O96" s="112"/>
      <c r="P96" s="112"/>
      <c r="Q96" s="112"/>
      <c r="R96" s="112"/>
      <c r="S96" s="112"/>
      <c r="T96" s="112"/>
      <c r="U96" s="112"/>
    </row>
    <row r="97" spans="2:21" ht="12" customHeight="1">
      <c r="B97" s="111"/>
      <c r="C97" s="111"/>
      <c r="D97" s="111"/>
      <c r="E97" s="111"/>
      <c r="F97" s="111"/>
      <c r="G97" s="111"/>
      <c r="H97" s="136" t="str">
        <f>Foglio1!$C$44</f>
        <v>ZATTA ENRICO</v>
      </c>
      <c r="I97" s="136"/>
      <c r="J97" s="136"/>
      <c r="K97" s="111"/>
      <c r="L97" s="112"/>
      <c r="M97" s="112"/>
      <c r="N97" s="112"/>
      <c r="O97" s="112"/>
      <c r="P97" s="112"/>
      <c r="Q97" s="112"/>
      <c r="R97" s="112"/>
      <c r="S97" s="132">
        <f>Foglio1!$G$44</f>
        <v>0</v>
      </c>
      <c r="T97" s="132"/>
      <c r="U97" s="132"/>
    </row>
    <row r="98" spans="2:21" ht="11.25" customHeight="1"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2"/>
      <c r="M98" s="112"/>
      <c r="N98" s="112"/>
      <c r="O98" s="112"/>
      <c r="P98" s="112"/>
      <c r="Q98" s="112"/>
      <c r="R98" s="112"/>
      <c r="S98" s="112"/>
      <c r="T98" s="112"/>
      <c r="U98" s="112"/>
    </row>
    <row r="99" spans="2:21" ht="14.25" customHeight="1">
      <c r="B99" s="111"/>
      <c r="C99" s="111"/>
      <c r="D99" s="111"/>
      <c r="E99" s="111"/>
      <c r="F99" s="136"/>
      <c r="G99" s="136"/>
      <c r="H99" s="136"/>
      <c r="I99" s="136"/>
      <c r="J99" s="136"/>
      <c r="K99" s="111"/>
      <c r="L99" s="112"/>
      <c r="M99" s="112"/>
      <c r="N99" s="112"/>
      <c r="O99" s="112"/>
      <c r="P99" s="112"/>
      <c r="Q99" s="132"/>
      <c r="R99" s="132"/>
      <c r="S99" s="132"/>
      <c r="T99" s="132"/>
      <c r="U99" s="132"/>
    </row>
    <row r="100" spans="2:21" ht="11.25" customHeight="1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 spans="2:21" ht="14.25" customHeight="1">
      <c r="B101" s="111"/>
      <c r="C101" s="111"/>
      <c r="D101" s="133">
        <f>D82+7</f>
        <v>42970</v>
      </c>
      <c r="E101" s="132"/>
      <c r="F101" s="132"/>
      <c r="G101" s="132"/>
      <c r="H101" s="132"/>
      <c r="I101" s="132"/>
      <c r="J101" s="132"/>
      <c r="K101" s="111"/>
      <c r="L101" s="112"/>
      <c r="M101" s="112"/>
      <c r="N101" s="112"/>
      <c r="O101" s="133">
        <f>D101</f>
        <v>42970</v>
      </c>
      <c r="P101" s="132"/>
      <c r="Q101" s="132"/>
      <c r="R101" s="132"/>
      <c r="S101" s="132"/>
      <c r="T101" s="132"/>
      <c r="U101" s="132"/>
    </row>
    <row r="102" spans="2:21" ht="13.5" customHeight="1"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</row>
    <row r="103" spans="2:21" ht="13.5" customHeight="1">
      <c r="B103" s="111"/>
      <c r="C103" s="111"/>
      <c r="D103" s="111"/>
      <c r="E103" s="111"/>
      <c r="F103" s="111"/>
      <c r="G103" s="132">
        <f>Foglio1!$E$44</f>
        <v>4</v>
      </c>
      <c r="H103" s="132"/>
      <c r="I103" s="132"/>
      <c r="J103" s="132"/>
      <c r="K103" s="111"/>
      <c r="L103" s="112"/>
      <c r="M103" s="112"/>
      <c r="N103" s="112"/>
      <c r="O103" s="112"/>
      <c r="P103" s="112"/>
      <c r="Q103" s="112"/>
      <c r="R103" s="132">
        <f>Foglio1!$I$44</f>
        <v>0</v>
      </c>
      <c r="S103" s="132"/>
      <c r="T103" s="132"/>
      <c r="U103" s="132"/>
    </row>
    <row r="104" spans="2:21" ht="51" customHeight="1"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</row>
    <row r="105" spans="2:21" ht="6.75" customHeight="1">
      <c r="B105" s="52"/>
      <c r="C105" s="111"/>
      <c r="D105" s="111"/>
      <c r="E105" s="111"/>
      <c r="F105" s="111"/>
      <c r="G105" s="111"/>
      <c r="H105" s="111"/>
      <c r="I105" s="54"/>
      <c r="J105" s="111"/>
      <c r="K105" s="111"/>
      <c r="L105" s="112"/>
      <c r="M105" s="74"/>
      <c r="N105" s="112"/>
      <c r="O105" s="112"/>
      <c r="P105" s="112"/>
      <c r="Q105" s="112"/>
      <c r="R105" s="112"/>
      <c r="S105" s="112"/>
      <c r="T105" s="112"/>
      <c r="U105" s="112"/>
    </row>
    <row r="106" spans="2:21" ht="6.75" customHeight="1"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</row>
    <row r="107" spans="2:21" ht="6" customHeight="1">
      <c r="B107" s="55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  <c r="M107" s="112"/>
      <c r="N107" s="112"/>
      <c r="O107" s="112"/>
      <c r="P107" s="112"/>
      <c r="Q107" s="112"/>
      <c r="R107" s="112"/>
      <c r="S107" s="112"/>
      <c r="T107" s="74"/>
      <c r="U107" s="112"/>
    </row>
    <row r="108" spans="2:21" ht="6.75" customHeight="1"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</row>
    <row r="109" spans="2:21" ht="6" customHeight="1"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</row>
    <row r="110" spans="2:21" ht="6" customHeight="1"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</row>
    <row r="111" spans="2:21" ht="7.5" customHeight="1"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</row>
    <row r="112" spans="2:21" ht="6.75" customHeight="1"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</row>
    <row r="113" spans="2:21" ht="6.75" customHeight="1">
      <c r="B113" s="111"/>
      <c r="C113" s="111"/>
      <c r="D113" s="111"/>
      <c r="E113" s="136"/>
      <c r="F113" s="136"/>
      <c r="G113" s="136"/>
      <c r="H113" s="136"/>
      <c r="I113" s="111"/>
      <c r="J113" s="111"/>
      <c r="K113" s="111"/>
      <c r="L113" s="112"/>
      <c r="M113" s="112"/>
      <c r="N113" s="112"/>
      <c r="O113" s="112"/>
      <c r="P113" s="132"/>
      <c r="Q113" s="132"/>
      <c r="R113" s="132"/>
      <c r="S113" s="132"/>
      <c r="T113" s="112"/>
      <c r="U113" s="112"/>
    </row>
    <row r="114" spans="2:21" ht="127.5" customHeight="1"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</row>
    <row r="115" spans="2:21" ht="68.25" customHeight="1"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</row>
    <row r="116" spans="2:21" ht="12" customHeight="1">
      <c r="B116" s="111"/>
      <c r="C116" s="111"/>
      <c r="D116" s="111"/>
      <c r="E116" s="111"/>
      <c r="F116" s="111"/>
      <c r="G116" s="111"/>
      <c r="H116" s="136" t="str">
        <f>Foglio1!$C$46</f>
        <v>MARTINATO SEVERIA</v>
      </c>
      <c r="I116" s="136"/>
      <c r="J116" s="136"/>
      <c r="K116" s="111"/>
      <c r="L116" s="112"/>
      <c r="M116" s="112"/>
      <c r="N116" s="112"/>
      <c r="O116" s="112"/>
      <c r="P116" s="112"/>
      <c r="Q116" s="112"/>
      <c r="R116" s="112"/>
      <c r="S116" s="132">
        <f>Foglio1!$G$46</f>
        <v>0</v>
      </c>
      <c r="T116" s="132"/>
      <c r="U116" s="132"/>
    </row>
    <row r="117" spans="2:21" ht="11.25" customHeight="1"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</row>
    <row r="118" spans="2:21" ht="14.25" customHeight="1">
      <c r="B118" s="111"/>
      <c r="C118" s="111"/>
      <c r="D118" s="111"/>
      <c r="E118" s="111"/>
      <c r="F118" s="136" t="str">
        <f>Foglio1!$C$47</f>
        <v>MOKWUYEM AURORA</v>
      </c>
      <c r="G118" s="136"/>
      <c r="H118" s="136"/>
      <c r="I118" s="136"/>
      <c r="J118" s="136"/>
      <c r="K118" s="111"/>
      <c r="L118" s="112"/>
      <c r="M118" s="112"/>
      <c r="N118" s="112"/>
      <c r="O118" s="112"/>
      <c r="P118" s="112"/>
      <c r="Q118" s="132">
        <f>Foglio1!$G$47</f>
        <v>0</v>
      </c>
      <c r="R118" s="132"/>
      <c r="S118" s="132"/>
      <c r="T118" s="132"/>
      <c r="U118" s="132"/>
    </row>
    <row r="119" spans="2:21" ht="11.25" customHeight="1"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</row>
    <row r="120" spans="2:21" ht="14.25" customHeight="1">
      <c r="B120" s="111"/>
      <c r="C120" s="111"/>
      <c r="D120" s="133">
        <f>D101</f>
        <v>42970</v>
      </c>
      <c r="E120" s="132"/>
      <c r="F120" s="132"/>
      <c r="G120" s="132"/>
      <c r="H120" s="132"/>
      <c r="I120" s="132"/>
      <c r="J120" s="132"/>
      <c r="K120" s="111"/>
      <c r="L120" s="112"/>
      <c r="M120" s="112"/>
      <c r="N120" s="112"/>
      <c r="O120" s="133">
        <f>D120</f>
        <v>42970</v>
      </c>
      <c r="P120" s="132"/>
      <c r="Q120" s="132"/>
      <c r="R120" s="132"/>
      <c r="S120" s="132"/>
      <c r="T120" s="132"/>
      <c r="U120" s="132"/>
    </row>
    <row r="121" spans="2:21" ht="13.5" customHeight="1"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</row>
    <row r="122" spans="2:21" ht="13.5" customHeight="1">
      <c r="B122" s="111"/>
      <c r="C122" s="111"/>
      <c r="D122" s="111"/>
      <c r="E122" s="111"/>
      <c r="F122" s="111"/>
      <c r="G122" s="132">
        <f>Foglio1!$E$46</f>
        <v>33</v>
      </c>
      <c r="H122" s="132"/>
      <c r="I122" s="132"/>
      <c r="J122" s="132"/>
      <c r="K122" s="111"/>
      <c r="L122" s="112"/>
      <c r="M122" s="112"/>
      <c r="N122" s="112"/>
      <c r="O122" s="112"/>
      <c r="P122" s="112"/>
      <c r="Q122" s="112"/>
      <c r="R122" s="132">
        <f>Foglio1!$I$46</f>
        <v>0</v>
      </c>
      <c r="S122" s="132"/>
      <c r="T122" s="132"/>
      <c r="U122" s="132"/>
    </row>
    <row r="123" spans="2:21" ht="51" customHeight="1"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</row>
    <row r="124" spans="2:21" ht="6" customHeight="1">
      <c r="B124" s="53"/>
      <c r="C124" s="111"/>
      <c r="D124" s="111"/>
      <c r="E124" s="111"/>
      <c r="F124" s="111"/>
      <c r="G124" s="111"/>
      <c r="H124" s="111"/>
      <c r="I124" s="54"/>
      <c r="J124" s="111"/>
      <c r="K124" s="111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</row>
    <row r="125" spans="2:21" ht="6.75" customHeight="1"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</row>
    <row r="126" spans="2:21" ht="6" customHeight="1">
      <c r="B126" s="56"/>
      <c r="C126" s="111"/>
      <c r="D126" s="111"/>
      <c r="E126" s="111"/>
      <c r="F126" s="111"/>
      <c r="G126" s="111"/>
      <c r="H126" s="111"/>
      <c r="I126" s="111"/>
      <c r="J126" s="111"/>
      <c r="K126" s="111"/>
      <c r="L126" s="112"/>
      <c r="M126" s="74"/>
      <c r="N126" s="112"/>
      <c r="O126" s="112"/>
      <c r="P126" s="112"/>
      <c r="Q126" s="112"/>
      <c r="R126" s="112"/>
      <c r="S126" s="112"/>
      <c r="T126" s="74"/>
      <c r="U126" s="112"/>
    </row>
    <row r="127" spans="2:21" ht="7.5" customHeight="1"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</row>
    <row r="128" spans="2:21" ht="6" customHeight="1">
      <c r="B128" s="55"/>
      <c r="C128" s="111"/>
      <c r="D128" s="111"/>
      <c r="E128" s="111"/>
      <c r="F128" s="111"/>
      <c r="G128" s="111"/>
      <c r="H128" s="111"/>
      <c r="I128" s="111"/>
      <c r="J128" s="111"/>
      <c r="K128" s="111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</row>
    <row r="129" spans="2:21" ht="6" customHeight="1"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</row>
    <row r="130" spans="2:21" ht="7.5" customHeight="1"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</row>
    <row r="131" spans="2:21" ht="6" customHeight="1"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2:21" ht="6.75" customHeight="1">
      <c r="B132" s="111"/>
      <c r="C132" s="111"/>
      <c r="D132" s="111"/>
      <c r="E132" s="136"/>
      <c r="F132" s="136"/>
      <c r="G132" s="136"/>
      <c r="H132" s="136"/>
      <c r="I132" s="111"/>
      <c r="J132" s="111"/>
      <c r="K132" s="111"/>
      <c r="L132" s="112"/>
      <c r="M132" s="112"/>
      <c r="N132" s="112"/>
      <c r="O132" s="112"/>
      <c r="P132" s="132"/>
      <c r="Q132" s="132"/>
      <c r="R132" s="132"/>
      <c r="S132" s="132"/>
      <c r="T132" s="112"/>
      <c r="U132" s="112"/>
    </row>
    <row r="133" spans="2:21" ht="127.5" customHeight="1"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</row>
    <row r="134" spans="2:21" ht="68.25" customHeight="1"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</row>
    <row r="135" spans="2:21" ht="12" customHeight="1">
      <c r="B135" s="111"/>
      <c r="C135" s="111"/>
      <c r="D135" s="111"/>
      <c r="E135" s="111"/>
      <c r="F135" s="111"/>
      <c r="G135" s="111"/>
      <c r="H135" s="136" t="str">
        <f>Foglio1!$C$48</f>
        <v>SIMIONATO DONATA</v>
      </c>
      <c r="I135" s="136"/>
      <c r="J135" s="136"/>
      <c r="K135" s="111"/>
      <c r="L135" s="112"/>
      <c r="M135" s="112"/>
      <c r="N135" s="112"/>
      <c r="O135" s="112"/>
      <c r="P135" s="112"/>
      <c r="Q135" s="112"/>
      <c r="R135" s="112"/>
      <c r="S135" s="132">
        <f>Foglio1!$G$48</f>
        <v>0</v>
      </c>
      <c r="T135" s="132"/>
      <c r="U135" s="132"/>
    </row>
    <row r="136" spans="2:21" ht="11.25" customHeight="1"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</row>
    <row r="137" spans="2:21" ht="14.25" customHeight="1">
      <c r="B137" s="111"/>
      <c r="C137" s="111"/>
      <c r="D137" s="111"/>
      <c r="E137" s="111"/>
      <c r="F137" s="136" t="str">
        <f>Foglio1!$C$49</f>
        <v>PIGOZZO ROSSANA</v>
      </c>
      <c r="G137" s="136"/>
      <c r="H137" s="136"/>
      <c r="I137" s="136"/>
      <c r="J137" s="136"/>
      <c r="K137" s="111"/>
      <c r="L137" s="112"/>
      <c r="M137" s="112"/>
      <c r="N137" s="112"/>
      <c r="O137" s="112"/>
      <c r="P137" s="112"/>
      <c r="Q137" s="132">
        <f>Foglio1!$G$49</f>
        <v>0</v>
      </c>
      <c r="R137" s="132"/>
      <c r="S137" s="132"/>
      <c r="T137" s="132"/>
      <c r="U137" s="132"/>
    </row>
    <row r="138" spans="2:21" ht="11.25" customHeight="1"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</row>
    <row r="139" spans="2:21" ht="14.25" customHeight="1">
      <c r="B139" s="111"/>
      <c r="C139" s="111"/>
      <c r="D139" s="133">
        <f>D120</f>
        <v>42970</v>
      </c>
      <c r="E139" s="132"/>
      <c r="F139" s="132"/>
      <c r="G139" s="132"/>
      <c r="H139" s="132"/>
      <c r="I139" s="132"/>
      <c r="J139" s="132"/>
      <c r="K139" s="111"/>
      <c r="L139" s="112"/>
      <c r="M139" s="112"/>
      <c r="N139" s="112"/>
      <c r="O139" s="133">
        <f>D139</f>
        <v>42970</v>
      </c>
      <c r="P139" s="132"/>
      <c r="Q139" s="132"/>
      <c r="R139" s="132"/>
      <c r="S139" s="132"/>
      <c r="T139" s="132"/>
      <c r="U139" s="132"/>
    </row>
    <row r="140" spans="2:21" ht="13.5" customHeight="1"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</row>
    <row r="141" spans="2:21" ht="13.5" customHeight="1">
      <c r="B141" s="111"/>
      <c r="C141" s="111"/>
      <c r="D141" s="111"/>
      <c r="E141" s="111"/>
      <c r="F141" s="111"/>
      <c r="G141" s="132">
        <f>Foglio1!$E$48</f>
        <v>18</v>
      </c>
      <c r="H141" s="132"/>
      <c r="I141" s="132"/>
      <c r="J141" s="132"/>
      <c r="K141" s="111"/>
      <c r="L141" s="112"/>
      <c r="M141" s="112"/>
      <c r="N141" s="112"/>
      <c r="O141" s="112"/>
      <c r="P141" s="112"/>
      <c r="Q141" s="112"/>
      <c r="R141" s="132">
        <f>Foglio1!$I$48</f>
        <v>0</v>
      </c>
      <c r="S141" s="132"/>
      <c r="T141" s="132"/>
      <c r="U141" s="132"/>
    </row>
    <row r="142" spans="2:21" ht="51" customHeight="1"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</row>
    <row r="143" spans="2:21" ht="6" customHeight="1">
      <c r="B143" s="53"/>
      <c r="C143" s="111"/>
      <c r="D143" s="111"/>
      <c r="E143" s="111"/>
      <c r="F143" s="111"/>
      <c r="G143" s="111"/>
      <c r="H143" s="111"/>
      <c r="I143" s="54"/>
      <c r="J143" s="111"/>
      <c r="K143" s="111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</row>
    <row r="144" spans="2:21" ht="6.75" customHeight="1"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</row>
    <row r="145" spans="2:21" ht="6" customHeight="1"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2"/>
      <c r="M145" s="112"/>
      <c r="N145" s="112"/>
      <c r="O145" s="112"/>
      <c r="P145" s="112"/>
      <c r="Q145" s="112"/>
      <c r="R145" s="112"/>
      <c r="S145" s="112"/>
      <c r="T145" s="74"/>
      <c r="U145" s="112"/>
    </row>
    <row r="146" spans="2:21" ht="7.5" customHeight="1"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</row>
    <row r="147" spans="2:21" ht="6" customHeight="1">
      <c r="B147" s="56"/>
      <c r="C147" s="111"/>
      <c r="D147" s="111"/>
      <c r="E147" s="111"/>
      <c r="F147" s="111"/>
      <c r="G147" s="111"/>
      <c r="H147" s="111"/>
      <c r="I147" s="111"/>
      <c r="J147" s="111"/>
      <c r="K147" s="111"/>
      <c r="L147" s="112"/>
      <c r="M147" s="74"/>
      <c r="N147" s="112"/>
      <c r="O147" s="112"/>
      <c r="P147" s="112"/>
      <c r="Q147" s="112"/>
      <c r="R147" s="112"/>
      <c r="S147" s="112"/>
      <c r="T147" s="112"/>
      <c r="U147" s="112"/>
    </row>
    <row r="148" spans="2:21" ht="6" customHeight="1"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</row>
    <row r="149" spans="2:21" ht="7.5" customHeight="1">
      <c r="B149" s="55"/>
      <c r="C149" s="111"/>
      <c r="D149" s="111"/>
      <c r="E149" s="111"/>
      <c r="F149" s="111"/>
      <c r="G149" s="111"/>
      <c r="H149" s="111"/>
      <c r="I149" s="111"/>
      <c r="J149" s="111"/>
      <c r="K149" s="111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</row>
    <row r="150" spans="2:21" ht="6" customHeight="1"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</row>
    <row r="151" spans="2:21" ht="6.75" customHeight="1">
      <c r="B151" s="111"/>
      <c r="C151" s="111"/>
      <c r="D151" s="111"/>
      <c r="E151" s="136"/>
      <c r="F151" s="136"/>
      <c r="G151" s="136"/>
      <c r="H151" s="136"/>
      <c r="I151" s="111"/>
      <c r="J151" s="111"/>
      <c r="K151" s="111"/>
      <c r="L151" s="112"/>
      <c r="M151" s="112"/>
      <c r="N151" s="112"/>
      <c r="O151" s="112"/>
      <c r="P151" s="132"/>
      <c r="Q151" s="132"/>
      <c r="R151" s="132"/>
      <c r="S151" s="132"/>
      <c r="T151" s="112"/>
      <c r="U151" s="112"/>
    </row>
    <row r="152" spans="2:21" ht="127.5" customHeight="1"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</row>
    <row r="153" spans="2:21" ht="68.25" customHeight="1"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</row>
    <row r="154" spans="2:21" ht="12" customHeight="1">
      <c r="B154" s="111"/>
      <c r="C154" s="111"/>
      <c r="D154" s="111"/>
      <c r="E154" s="111"/>
      <c r="F154" s="111"/>
      <c r="G154" s="111"/>
      <c r="H154" s="136" t="str">
        <f>Foglio1!$C$50</f>
        <v>TURCATO GIANLUCA</v>
      </c>
      <c r="I154" s="136"/>
      <c r="J154" s="136"/>
      <c r="K154" s="111"/>
      <c r="L154" s="112"/>
      <c r="M154" s="112"/>
      <c r="N154" s="112"/>
      <c r="O154" s="112"/>
      <c r="P154" s="112"/>
      <c r="Q154" s="112"/>
      <c r="R154" s="112"/>
      <c r="S154" s="132">
        <f>Foglio1!$G$50</f>
        <v>0</v>
      </c>
      <c r="T154" s="132"/>
      <c r="U154" s="132"/>
    </row>
    <row r="155" spans="2:21" ht="11.25" customHeight="1"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</row>
    <row r="156" spans="2:21" ht="14.25" customHeight="1">
      <c r="B156" s="111"/>
      <c r="C156" s="111"/>
      <c r="D156" s="111"/>
      <c r="E156" s="111"/>
      <c r="F156" s="136">
        <f>Foglio1!$C$51</f>
        <v>0</v>
      </c>
      <c r="G156" s="136"/>
      <c r="H156" s="136"/>
      <c r="I156" s="136"/>
      <c r="J156" s="136"/>
      <c r="K156" s="111"/>
      <c r="L156" s="112"/>
      <c r="M156" s="112"/>
      <c r="N156" s="112"/>
      <c r="O156" s="112"/>
      <c r="P156" s="112"/>
      <c r="Q156" s="132">
        <f>Foglio1!$G$51</f>
        <v>0</v>
      </c>
      <c r="R156" s="132"/>
      <c r="S156" s="132"/>
      <c r="T156" s="132"/>
      <c r="U156" s="132"/>
    </row>
    <row r="157" spans="2:21" ht="11.25" customHeight="1"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</row>
    <row r="158" spans="2:21" ht="14.25" customHeight="1">
      <c r="B158" s="111"/>
      <c r="C158" s="111"/>
      <c r="D158" s="133">
        <f>D139</f>
        <v>42970</v>
      </c>
      <c r="E158" s="132"/>
      <c r="F158" s="132"/>
      <c r="G158" s="132"/>
      <c r="H158" s="132"/>
      <c r="I158" s="132"/>
      <c r="J158" s="132"/>
      <c r="K158" s="111"/>
      <c r="L158" s="112"/>
      <c r="M158" s="112"/>
      <c r="N158" s="112"/>
      <c r="O158" s="133">
        <f>D158</f>
        <v>42970</v>
      </c>
      <c r="P158" s="132"/>
      <c r="Q158" s="132"/>
      <c r="R158" s="132"/>
      <c r="S158" s="132"/>
      <c r="T158" s="132"/>
      <c r="U158" s="132"/>
    </row>
    <row r="159" spans="2:21" ht="13.5" customHeight="1"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</row>
    <row r="160" spans="2:21" ht="13.5" customHeight="1">
      <c r="B160" s="111"/>
      <c r="C160" s="111"/>
      <c r="D160" s="111"/>
      <c r="E160" s="111"/>
      <c r="F160" s="111"/>
      <c r="G160" s="134">
        <f>Foglio1!$E$50</f>
        <v>27</v>
      </c>
      <c r="H160" s="132"/>
      <c r="I160" s="132"/>
      <c r="J160" s="132"/>
      <c r="K160" s="111"/>
      <c r="L160" s="112"/>
      <c r="M160" s="112"/>
      <c r="N160" s="112"/>
      <c r="O160" s="112"/>
      <c r="P160" s="112"/>
      <c r="Q160" s="112"/>
      <c r="R160" s="132">
        <f>Foglio1!$I$50</f>
        <v>0</v>
      </c>
      <c r="S160" s="132"/>
      <c r="T160" s="132"/>
      <c r="U160" s="132"/>
    </row>
    <row r="161" spans="2:21" ht="51.75" customHeight="1"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</row>
    <row r="162" spans="2:21" ht="6" customHeight="1">
      <c r="B162" s="53"/>
      <c r="C162" s="111"/>
      <c r="D162" s="111"/>
      <c r="E162" s="111"/>
      <c r="F162" s="111"/>
      <c r="G162" s="111"/>
      <c r="H162" s="111"/>
      <c r="I162" s="56"/>
      <c r="J162" s="111"/>
      <c r="K162" s="111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</row>
    <row r="163" spans="2:21" ht="6.75" customHeight="1"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</row>
    <row r="164" spans="2:21" ht="6" customHeight="1"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2"/>
      <c r="M164" s="112"/>
      <c r="N164" s="112"/>
      <c r="O164" s="112"/>
      <c r="P164" s="112"/>
      <c r="Q164" s="112"/>
      <c r="R164" s="112"/>
      <c r="S164" s="112"/>
      <c r="T164" s="74"/>
      <c r="U164" s="112"/>
    </row>
    <row r="165" spans="2:21" ht="6.75" customHeight="1"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</row>
    <row r="166" spans="2:21" ht="6" customHeight="1"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</row>
    <row r="167" spans="2:21" ht="7.5" customHeight="1"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</row>
    <row r="168" spans="2:21" ht="6.75" customHeight="1">
      <c r="B168" s="119"/>
      <c r="C168" s="111"/>
      <c r="D168" s="111"/>
      <c r="E168" s="111"/>
      <c r="F168" s="111"/>
      <c r="G168" s="111"/>
      <c r="H168" s="111"/>
      <c r="I168" s="111"/>
      <c r="J168" s="111"/>
      <c r="K168" s="111"/>
      <c r="L168" s="112"/>
      <c r="M168" s="74"/>
      <c r="N168" s="112"/>
      <c r="O168" s="112"/>
      <c r="P168" s="112"/>
      <c r="Q168" s="112"/>
      <c r="R168" s="112"/>
      <c r="S168" s="112"/>
      <c r="T168" s="112"/>
      <c r="U168" s="112"/>
    </row>
    <row r="169" spans="2:21" ht="6" customHeight="1">
      <c r="B169" s="111"/>
      <c r="C169" s="111"/>
      <c r="D169" s="111"/>
      <c r="E169" s="135" t="s">
        <v>112</v>
      </c>
      <c r="F169" s="135"/>
      <c r="G169" s="135"/>
      <c r="H169" s="135"/>
      <c r="I169" s="111"/>
      <c r="J169" s="111"/>
      <c r="K169" s="111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</row>
    <row r="170" spans="2:21" ht="6.75" customHeight="1">
      <c r="B170" s="54"/>
      <c r="C170" s="111"/>
      <c r="D170" s="111"/>
      <c r="E170" s="135"/>
      <c r="F170" s="135"/>
      <c r="G170" s="135"/>
      <c r="H170" s="135"/>
      <c r="I170" s="111"/>
      <c r="J170" s="111"/>
      <c r="K170" s="111"/>
      <c r="L170" s="112"/>
      <c r="M170" s="112"/>
      <c r="N170" s="112"/>
      <c r="O170" s="112"/>
      <c r="P170" s="132"/>
      <c r="Q170" s="132"/>
      <c r="R170" s="132"/>
      <c r="S170" s="132"/>
      <c r="T170" s="112"/>
      <c r="U170" s="112"/>
    </row>
    <row r="171" spans="2:21" ht="127.5" customHeight="1"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</row>
    <row r="172" spans="2:21" ht="68.25" customHeight="1"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</row>
    <row r="173" spans="2:21" ht="12" customHeight="1">
      <c r="B173" s="111"/>
      <c r="C173" s="111"/>
      <c r="D173" s="111"/>
      <c r="E173" s="111"/>
      <c r="F173" s="111"/>
      <c r="G173" s="111"/>
      <c r="H173" s="136" t="str">
        <f>Foglio1!$C$63</f>
        <v>FIORENTINO LUCA</v>
      </c>
      <c r="I173" s="136"/>
      <c r="J173" s="136"/>
      <c r="K173" s="111"/>
      <c r="L173" s="112"/>
      <c r="M173" s="112"/>
      <c r="N173" s="112"/>
      <c r="O173" s="112"/>
      <c r="P173" s="112"/>
      <c r="Q173" s="112"/>
      <c r="R173" s="112"/>
      <c r="S173" s="132">
        <f>Foglio1!$G$63</f>
        <v>0</v>
      </c>
      <c r="T173" s="132"/>
      <c r="U173" s="132"/>
    </row>
    <row r="174" spans="2:21" ht="11.25" customHeight="1"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</row>
    <row r="175" spans="2:21" ht="14.25" customHeight="1">
      <c r="B175" s="111"/>
      <c r="C175" s="111"/>
      <c r="D175" s="111"/>
      <c r="E175" s="111"/>
      <c r="F175" s="136"/>
      <c r="G175" s="136"/>
      <c r="H175" s="136"/>
      <c r="I175" s="136"/>
      <c r="J175" s="136"/>
      <c r="K175" s="111"/>
      <c r="L175" s="112"/>
      <c r="M175" s="112"/>
      <c r="N175" s="112"/>
      <c r="O175" s="112"/>
      <c r="P175" s="112"/>
      <c r="Q175" s="132"/>
      <c r="R175" s="132"/>
      <c r="S175" s="132"/>
      <c r="T175" s="132"/>
      <c r="U175" s="132"/>
    </row>
    <row r="176" spans="2:21" ht="11.25" customHeight="1"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</row>
    <row r="177" spans="2:21" ht="14.25" customHeight="1">
      <c r="B177" s="111"/>
      <c r="C177" s="111"/>
      <c r="D177" s="133">
        <f>D158+7</f>
        <v>42977</v>
      </c>
      <c r="E177" s="132"/>
      <c r="F177" s="132"/>
      <c r="G177" s="132"/>
      <c r="H177" s="132"/>
      <c r="I177" s="132"/>
      <c r="J177" s="132"/>
      <c r="K177" s="111"/>
      <c r="L177" s="112"/>
      <c r="M177" s="112"/>
      <c r="N177" s="112"/>
      <c r="O177" s="133">
        <f>D177</f>
        <v>42977</v>
      </c>
      <c r="P177" s="132"/>
      <c r="Q177" s="132"/>
      <c r="R177" s="132"/>
      <c r="S177" s="132"/>
      <c r="T177" s="132"/>
      <c r="U177" s="132"/>
    </row>
    <row r="178" spans="2:21" ht="13.5" customHeight="1"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</row>
    <row r="179" spans="2:21" ht="13.5" customHeight="1">
      <c r="B179" s="111"/>
      <c r="C179" s="111"/>
      <c r="D179" s="111"/>
      <c r="E179" s="111"/>
      <c r="F179" s="111"/>
      <c r="G179" s="132">
        <f>Foglio1!$E$63</f>
        <v>10</v>
      </c>
      <c r="H179" s="132"/>
      <c r="I179" s="132"/>
      <c r="J179" s="132"/>
      <c r="K179" s="111"/>
      <c r="L179" s="112"/>
      <c r="M179" s="112"/>
      <c r="N179" s="112"/>
      <c r="O179" s="112"/>
      <c r="P179" s="112"/>
      <c r="Q179" s="112"/>
      <c r="R179" s="132">
        <f>Foglio1!$I$63</f>
        <v>0</v>
      </c>
      <c r="S179" s="132"/>
      <c r="T179" s="132"/>
      <c r="U179" s="132"/>
    </row>
    <row r="180" spans="2:21" ht="51" customHeight="1"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</row>
    <row r="181" spans="2:21" ht="6.75" customHeight="1">
      <c r="B181" s="52"/>
      <c r="C181" s="111"/>
      <c r="D181" s="111"/>
      <c r="E181" s="111"/>
      <c r="F181" s="111"/>
      <c r="G181" s="111"/>
      <c r="H181" s="111"/>
      <c r="I181" s="54"/>
      <c r="J181" s="111"/>
      <c r="K181" s="111"/>
      <c r="L181" s="112"/>
      <c r="M181" s="74"/>
      <c r="N181" s="112"/>
      <c r="O181" s="112"/>
      <c r="P181" s="112"/>
      <c r="Q181" s="112"/>
      <c r="R181" s="112"/>
      <c r="S181" s="112"/>
      <c r="T181" s="112"/>
      <c r="U181" s="112"/>
    </row>
    <row r="182" spans="2:21" ht="6.75" customHeight="1"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</row>
    <row r="183" spans="2:21" ht="6" customHeight="1">
      <c r="B183" s="55"/>
      <c r="C183" s="111"/>
      <c r="D183" s="111"/>
      <c r="E183" s="111"/>
      <c r="F183" s="111"/>
      <c r="G183" s="111"/>
      <c r="H183" s="111"/>
      <c r="I183" s="111"/>
      <c r="J183" s="111"/>
      <c r="K183" s="111"/>
      <c r="L183" s="112"/>
      <c r="M183" s="112"/>
      <c r="N183" s="112"/>
      <c r="O183" s="112"/>
      <c r="P183" s="112"/>
      <c r="Q183" s="112"/>
      <c r="R183" s="112"/>
      <c r="S183" s="112"/>
      <c r="T183" s="74"/>
      <c r="U183" s="112"/>
    </row>
    <row r="184" spans="2:21" ht="6.75" customHeight="1"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</row>
    <row r="185" spans="2:21" ht="6" customHeight="1"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</row>
    <row r="186" spans="2:21" ht="6" customHeight="1"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</row>
    <row r="187" spans="2:21" ht="7.5" customHeight="1"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</row>
    <row r="188" spans="2:21" ht="6.75" customHeight="1"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</row>
    <row r="189" spans="2:21" ht="6.75" customHeight="1">
      <c r="B189" s="111"/>
      <c r="C189" s="111"/>
      <c r="D189" s="111"/>
      <c r="E189" s="136"/>
      <c r="F189" s="136"/>
      <c r="G189" s="136"/>
      <c r="H189" s="136"/>
      <c r="I189" s="111"/>
      <c r="J189" s="111"/>
      <c r="K189" s="111"/>
      <c r="L189" s="112"/>
      <c r="M189" s="112"/>
      <c r="N189" s="112"/>
      <c r="O189" s="112"/>
      <c r="P189" s="132"/>
      <c r="Q189" s="132"/>
      <c r="R189" s="132"/>
      <c r="S189" s="132"/>
      <c r="T189" s="112"/>
      <c r="U189" s="112"/>
    </row>
    <row r="190" spans="2:21" ht="127.5" customHeight="1"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</row>
    <row r="191" spans="2:21" ht="68.25" customHeight="1"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</row>
    <row r="192" spans="2:21" ht="12" customHeight="1">
      <c r="B192" s="111"/>
      <c r="C192" s="111"/>
      <c r="D192" s="111"/>
      <c r="E192" s="111"/>
      <c r="F192" s="111"/>
      <c r="G192" s="111"/>
      <c r="H192" s="136" t="str">
        <f>Foglio1!$C$65</f>
        <v>MOKWUYEM ENDURANCE</v>
      </c>
      <c r="I192" s="136"/>
      <c r="J192" s="136"/>
      <c r="K192" s="111"/>
      <c r="L192" s="112"/>
      <c r="M192" s="112"/>
      <c r="N192" s="112"/>
      <c r="O192" s="112"/>
      <c r="P192" s="112"/>
      <c r="Q192" s="112"/>
      <c r="R192" s="112"/>
      <c r="S192" s="136">
        <f>Foglio1!$G$65</f>
        <v>0</v>
      </c>
      <c r="T192" s="136"/>
      <c r="U192" s="136"/>
    </row>
    <row r="193" spans="2:21" ht="11.25" customHeight="1"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</row>
    <row r="194" spans="2:21" ht="14.25" customHeight="1">
      <c r="B194" s="111"/>
      <c r="C194" s="111"/>
      <c r="D194" s="111"/>
      <c r="E194" s="111"/>
      <c r="F194" s="136" t="str">
        <f>Foglio1!$C$66</f>
        <v>BAREA MARCO</v>
      </c>
      <c r="G194" s="136"/>
      <c r="H194" s="136"/>
      <c r="I194" s="136"/>
      <c r="J194" s="136"/>
      <c r="K194" s="111"/>
      <c r="L194" s="112"/>
      <c r="M194" s="112"/>
      <c r="N194" s="112"/>
      <c r="O194" s="112"/>
      <c r="P194" s="112"/>
      <c r="Q194" s="136">
        <f>Foglio1!$G$66</f>
        <v>0</v>
      </c>
      <c r="R194" s="136"/>
      <c r="S194" s="136"/>
      <c r="T194" s="136"/>
      <c r="U194" s="136"/>
    </row>
    <row r="195" spans="2:21" ht="11.25" customHeight="1"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</row>
    <row r="196" spans="2:21" ht="14.25" customHeight="1">
      <c r="B196" s="111"/>
      <c r="C196" s="111"/>
      <c r="D196" s="133">
        <f>D177</f>
        <v>42977</v>
      </c>
      <c r="E196" s="132"/>
      <c r="F196" s="132"/>
      <c r="G196" s="132"/>
      <c r="H196" s="132"/>
      <c r="I196" s="132"/>
      <c r="J196" s="132"/>
      <c r="K196" s="111"/>
      <c r="L196" s="112"/>
      <c r="M196" s="112"/>
      <c r="N196" s="112"/>
      <c r="O196" s="133">
        <f>D196</f>
        <v>42977</v>
      </c>
      <c r="P196" s="132"/>
      <c r="Q196" s="132"/>
      <c r="R196" s="132"/>
      <c r="S196" s="132"/>
      <c r="T196" s="132"/>
      <c r="U196" s="132"/>
    </row>
    <row r="197" spans="2:21" ht="13.5" customHeight="1"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</row>
    <row r="198" spans="2:21" ht="13.5" customHeight="1">
      <c r="B198" s="111"/>
      <c r="C198" s="111"/>
      <c r="D198" s="111"/>
      <c r="E198" s="111"/>
      <c r="F198" s="111"/>
      <c r="G198" s="132">
        <f>Foglio1!$E$65</f>
        <v>21</v>
      </c>
      <c r="H198" s="132"/>
      <c r="I198" s="132"/>
      <c r="J198" s="132"/>
      <c r="K198" s="111"/>
      <c r="L198" s="112"/>
      <c r="M198" s="112"/>
      <c r="N198" s="112"/>
      <c r="O198" s="112"/>
      <c r="P198" s="112"/>
      <c r="Q198" s="112"/>
      <c r="R198" s="132">
        <f>Foglio1!$I$65</f>
        <v>0</v>
      </c>
      <c r="S198" s="132"/>
      <c r="T198" s="132"/>
      <c r="U198" s="132"/>
    </row>
    <row r="199" spans="2:21" ht="51" customHeight="1"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</row>
    <row r="200" spans="2:21" ht="6" customHeight="1">
      <c r="B200" s="53"/>
      <c r="C200" s="111"/>
      <c r="D200" s="111"/>
      <c r="E200" s="111"/>
      <c r="F200" s="111"/>
      <c r="G200" s="111"/>
      <c r="H200" s="111"/>
      <c r="I200" s="54"/>
      <c r="J200" s="111"/>
      <c r="K200" s="111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</row>
    <row r="201" spans="2:21" ht="6.75" customHeight="1"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</row>
    <row r="202" spans="2:21" ht="6" customHeight="1">
      <c r="B202" s="56"/>
      <c r="C202" s="111"/>
      <c r="D202" s="111"/>
      <c r="E202" s="111"/>
      <c r="F202" s="111"/>
      <c r="G202" s="111"/>
      <c r="H202" s="111"/>
      <c r="I202" s="111"/>
      <c r="J202" s="111"/>
      <c r="K202" s="111"/>
      <c r="L202" s="112"/>
      <c r="M202" s="74"/>
      <c r="N202" s="112"/>
      <c r="O202" s="112"/>
      <c r="P202" s="112"/>
      <c r="Q202" s="112"/>
      <c r="R202" s="112"/>
      <c r="S202" s="112"/>
      <c r="T202" s="74"/>
      <c r="U202" s="112"/>
    </row>
    <row r="203" spans="2:21" ht="7.5" customHeight="1"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</row>
    <row r="204" spans="2:21" ht="6" customHeight="1">
      <c r="B204" s="55"/>
      <c r="C204" s="111"/>
      <c r="D204" s="111"/>
      <c r="E204" s="111"/>
      <c r="F204" s="111"/>
      <c r="G204" s="111"/>
      <c r="H204" s="111"/>
      <c r="I204" s="111"/>
      <c r="J204" s="111"/>
      <c r="K204" s="111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</row>
    <row r="205" spans="2:21" ht="6" customHeight="1"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</row>
    <row r="206" spans="2:21" ht="7.5" customHeight="1"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</row>
    <row r="207" spans="2:21" ht="6" customHeight="1"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</row>
    <row r="208" spans="2:21" ht="6.75" customHeight="1">
      <c r="B208" s="111"/>
      <c r="C208" s="111"/>
      <c r="D208" s="111"/>
      <c r="E208" s="136"/>
      <c r="F208" s="136"/>
      <c r="G208" s="136"/>
      <c r="H208" s="136"/>
      <c r="I208" s="111"/>
      <c r="J208" s="111"/>
      <c r="K208" s="111"/>
      <c r="L208" s="112"/>
      <c r="M208" s="112"/>
      <c r="N208" s="112"/>
      <c r="O208" s="112"/>
      <c r="P208" s="132"/>
      <c r="Q208" s="132"/>
      <c r="R208" s="132"/>
      <c r="S208" s="132"/>
      <c r="T208" s="112"/>
      <c r="U208" s="112"/>
    </row>
    <row r="209" spans="2:21" ht="127.5" customHeight="1"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</row>
    <row r="210" spans="2:21" ht="68.25" customHeight="1"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</row>
    <row r="211" spans="2:21" ht="12" customHeight="1">
      <c r="B211" s="111"/>
      <c r="C211" s="111"/>
      <c r="D211" s="111"/>
      <c r="E211" s="111"/>
      <c r="F211" s="111"/>
      <c r="G211" s="111"/>
      <c r="H211" s="136" t="str">
        <f>Foglio1!$C$67</f>
        <v>MICHIELETTO FRANCESCA</v>
      </c>
      <c r="I211" s="136"/>
      <c r="J211" s="136"/>
      <c r="K211" s="111"/>
      <c r="L211" s="112"/>
      <c r="M211" s="112"/>
      <c r="N211" s="112"/>
      <c r="O211" s="112"/>
      <c r="P211" s="112"/>
      <c r="Q211" s="112"/>
      <c r="R211" s="112"/>
      <c r="S211" s="136">
        <f>Foglio1!$G$67</f>
        <v>0</v>
      </c>
      <c r="T211" s="136"/>
      <c r="U211" s="136"/>
    </row>
    <row r="212" spans="2:21" ht="11.25" customHeight="1"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</row>
    <row r="213" spans="2:21" ht="14.25" customHeight="1">
      <c r="B213" s="111"/>
      <c r="C213" s="111"/>
      <c r="D213" s="111"/>
      <c r="E213" s="111"/>
      <c r="F213" s="136" t="str">
        <f>Foglio1!$C$68</f>
        <v>BERNARDI DOBRINKA</v>
      </c>
      <c r="G213" s="136"/>
      <c r="H213" s="136"/>
      <c r="I213" s="136"/>
      <c r="J213" s="136"/>
      <c r="K213" s="111"/>
      <c r="L213" s="112"/>
      <c r="M213" s="112"/>
      <c r="N213" s="112"/>
      <c r="O213" s="112"/>
      <c r="P213" s="112"/>
      <c r="Q213" s="136">
        <f>Foglio1!$G$68</f>
        <v>0</v>
      </c>
      <c r="R213" s="136"/>
      <c r="S213" s="136"/>
      <c r="T213" s="136"/>
      <c r="U213" s="136"/>
    </row>
    <row r="214" spans="2:21" ht="11.25" customHeight="1"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</row>
    <row r="215" spans="2:21" ht="14.25" customHeight="1">
      <c r="B215" s="111"/>
      <c r="C215" s="111"/>
      <c r="D215" s="133">
        <f>D196</f>
        <v>42977</v>
      </c>
      <c r="E215" s="132"/>
      <c r="F215" s="132"/>
      <c r="G215" s="132"/>
      <c r="H215" s="132"/>
      <c r="I215" s="132"/>
      <c r="J215" s="132"/>
      <c r="K215" s="111"/>
      <c r="L215" s="112"/>
      <c r="M215" s="112"/>
      <c r="N215" s="112"/>
      <c r="O215" s="133">
        <f>D215</f>
        <v>42977</v>
      </c>
      <c r="P215" s="132"/>
      <c r="Q215" s="132"/>
      <c r="R215" s="132"/>
      <c r="S215" s="132"/>
      <c r="T215" s="132"/>
      <c r="U215" s="132"/>
    </row>
    <row r="216" spans="2:21" ht="13.5" customHeight="1"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</row>
    <row r="217" spans="2:21" ht="13.5" customHeight="1">
      <c r="B217" s="111"/>
      <c r="C217" s="111"/>
      <c r="D217" s="111"/>
      <c r="E217" s="111"/>
      <c r="F217" s="111"/>
      <c r="G217" s="132">
        <f>Foglio1!$E$67</f>
        <v>39</v>
      </c>
      <c r="H217" s="132"/>
      <c r="I217" s="132"/>
      <c r="J217" s="132"/>
      <c r="K217" s="111"/>
      <c r="L217" s="112"/>
      <c r="M217" s="112"/>
      <c r="N217" s="112"/>
      <c r="O217" s="112"/>
      <c r="P217" s="112"/>
      <c r="Q217" s="112"/>
      <c r="R217" s="132">
        <f>Foglio1!$I$67</f>
        <v>0</v>
      </c>
      <c r="S217" s="132"/>
      <c r="T217" s="132"/>
      <c r="U217" s="132"/>
    </row>
    <row r="218" spans="2:21" ht="51" customHeight="1"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</row>
    <row r="219" spans="2:21" ht="6" customHeight="1">
      <c r="B219" s="53"/>
      <c r="C219" s="111"/>
      <c r="D219" s="111"/>
      <c r="E219" s="111"/>
      <c r="F219" s="111"/>
      <c r="G219" s="111"/>
      <c r="H219" s="111"/>
      <c r="I219" s="54"/>
      <c r="J219" s="111"/>
      <c r="K219" s="111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</row>
    <row r="220" spans="2:21" ht="6.75" customHeight="1"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</row>
    <row r="221" spans="2:21" ht="6" customHeight="1"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2"/>
      <c r="M221" s="112"/>
      <c r="N221" s="112"/>
      <c r="O221" s="112"/>
      <c r="P221" s="112"/>
      <c r="Q221" s="112"/>
      <c r="R221" s="112"/>
      <c r="S221" s="112"/>
      <c r="T221" s="74"/>
      <c r="U221" s="112"/>
    </row>
    <row r="222" spans="2:21" ht="7.5" customHeight="1"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</row>
    <row r="223" spans="2:21" ht="6" customHeight="1">
      <c r="B223" s="56"/>
      <c r="C223" s="111"/>
      <c r="D223" s="111"/>
      <c r="E223" s="111"/>
      <c r="F223" s="111"/>
      <c r="G223" s="111"/>
      <c r="H223" s="111"/>
      <c r="I223" s="111"/>
      <c r="J223" s="111"/>
      <c r="K223" s="111"/>
      <c r="L223" s="112"/>
      <c r="M223" s="74"/>
      <c r="N223" s="112"/>
      <c r="O223" s="112"/>
      <c r="P223" s="112"/>
      <c r="Q223" s="112"/>
      <c r="R223" s="112"/>
      <c r="S223" s="112"/>
      <c r="T223" s="112"/>
      <c r="U223" s="112"/>
    </row>
    <row r="224" spans="2:21" ht="6" customHeight="1"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</row>
    <row r="225" spans="2:21" ht="7.5" customHeight="1">
      <c r="B225" s="55"/>
      <c r="C225" s="111"/>
      <c r="D225" s="111"/>
      <c r="E225" s="111"/>
      <c r="F225" s="111"/>
      <c r="G225" s="111"/>
      <c r="H225" s="111"/>
      <c r="I225" s="111"/>
      <c r="J225" s="111"/>
      <c r="K225" s="111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</row>
    <row r="226" spans="2:21" ht="6" customHeight="1"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</row>
    <row r="227" spans="2:21" ht="6.75" customHeight="1">
      <c r="B227" s="111"/>
      <c r="C227" s="111"/>
      <c r="D227" s="111"/>
      <c r="E227" s="136"/>
      <c r="F227" s="136"/>
      <c r="G227" s="136"/>
      <c r="H227" s="136"/>
      <c r="I227" s="111"/>
      <c r="J227" s="111"/>
      <c r="K227" s="111"/>
      <c r="L227" s="112"/>
      <c r="M227" s="112"/>
      <c r="N227" s="112"/>
      <c r="O227" s="112"/>
      <c r="P227" s="132"/>
      <c r="Q227" s="132"/>
      <c r="R227" s="132"/>
      <c r="S227" s="132"/>
      <c r="T227" s="112"/>
      <c r="U227" s="112"/>
    </row>
    <row r="228" spans="2:21" ht="127.5" customHeight="1"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</row>
    <row r="229" spans="2:21" ht="68.25" customHeight="1"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</row>
    <row r="230" spans="2:21" ht="12" customHeight="1">
      <c r="B230" s="111"/>
      <c r="C230" s="111"/>
      <c r="D230" s="111"/>
      <c r="E230" s="111"/>
      <c r="F230" s="111"/>
      <c r="G230" s="111"/>
      <c r="H230" s="136" t="str">
        <f>Foglio1!$C$69</f>
        <v>SCATTOLIN CRISTINA</v>
      </c>
      <c r="I230" s="136"/>
      <c r="J230" s="136"/>
      <c r="K230" s="111"/>
      <c r="L230" s="112"/>
      <c r="M230" s="112"/>
      <c r="N230" s="112"/>
      <c r="O230" s="112"/>
      <c r="P230" s="112"/>
      <c r="Q230" s="112"/>
      <c r="R230" s="112"/>
      <c r="S230" s="136">
        <f>Foglio1!$G$69</f>
        <v>0</v>
      </c>
      <c r="T230" s="136"/>
      <c r="U230" s="136"/>
    </row>
    <row r="231" spans="2:21" ht="11.25" customHeight="1"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</row>
    <row r="232" spans="2:21" ht="14.25" customHeight="1">
      <c r="B232" s="111"/>
      <c r="C232" s="111"/>
      <c r="D232" s="111"/>
      <c r="E232" s="111"/>
      <c r="F232" s="136" t="str">
        <f>Foglio1!$C$70</f>
        <v>DOBRE VASILICA</v>
      </c>
      <c r="G232" s="136"/>
      <c r="H232" s="136"/>
      <c r="I232" s="136"/>
      <c r="J232" s="136"/>
      <c r="K232" s="111"/>
      <c r="L232" s="112"/>
      <c r="M232" s="112"/>
      <c r="N232" s="112"/>
      <c r="O232" s="112"/>
      <c r="P232" s="112"/>
      <c r="Q232" s="136">
        <f>Foglio1!$G$70</f>
        <v>0</v>
      </c>
      <c r="R232" s="136"/>
      <c r="S232" s="136"/>
      <c r="T232" s="136"/>
      <c r="U232" s="136"/>
    </row>
    <row r="233" spans="2:21" ht="11.25" customHeight="1"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</row>
    <row r="234" spans="2:21" ht="14.25" customHeight="1">
      <c r="B234" s="111"/>
      <c r="C234" s="111"/>
      <c r="D234" s="133">
        <f>D215</f>
        <v>42977</v>
      </c>
      <c r="E234" s="132"/>
      <c r="F234" s="132"/>
      <c r="G234" s="132"/>
      <c r="H234" s="132"/>
      <c r="I234" s="132"/>
      <c r="J234" s="132"/>
      <c r="K234" s="111"/>
      <c r="L234" s="112"/>
      <c r="M234" s="112"/>
      <c r="N234" s="112"/>
      <c r="O234" s="133">
        <f>D234</f>
        <v>42977</v>
      </c>
      <c r="P234" s="132"/>
      <c r="Q234" s="132"/>
      <c r="R234" s="132"/>
      <c r="S234" s="132"/>
      <c r="T234" s="132"/>
      <c r="U234" s="132"/>
    </row>
    <row r="235" spans="2:21" ht="13.5" customHeight="1"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</row>
    <row r="236" spans="2:21" ht="13.5" customHeight="1">
      <c r="B236" s="111"/>
      <c r="C236" s="111"/>
      <c r="D236" s="111"/>
      <c r="E236" s="111"/>
      <c r="F236" s="111"/>
      <c r="G236" s="134">
        <f>Foglio1!$E$69</f>
        <v>47</v>
      </c>
      <c r="H236" s="132"/>
      <c r="I236" s="132"/>
      <c r="J236" s="132"/>
      <c r="K236" s="111"/>
      <c r="L236" s="112"/>
      <c r="M236" s="112"/>
      <c r="N236" s="112"/>
      <c r="O236" s="112"/>
      <c r="P236" s="112"/>
      <c r="Q236" s="112"/>
      <c r="R236" s="134">
        <f>Foglio1!$I$69</f>
        <v>0</v>
      </c>
      <c r="S236" s="132"/>
      <c r="T236" s="132"/>
      <c r="U236" s="132"/>
    </row>
    <row r="237" spans="2:21" ht="51.75" customHeight="1"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</row>
    <row r="238" spans="2:21" ht="6" customHeight="1">
      <c r="B238" s="53"/>
      <c r="C238" s="111"/>
      <c r="D238" s="111"/>
      <c r="E238" s="111"/>
      <c r="F238" s="111"/>
      <c r="G238" s="111"/>
      <c r="H238" s="111"/>
      <c r="I238" s="56"/>
      <c r="J238" s="111"/>
      <c r="K238" s="111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</row>
    <row r="239" spans="2:21" ht="6.75" customHeight="1"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</row>
    <row r="240" spans="2:21" ht="6" customHeight="1"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2"/>
      <c r="M240" s="112"/>
      <c r="N240" s="112"/>
      <c r="O240" s="112"/>
      <c r="P240" s="112"/>
      <c r="Q240" s="112"/>
      <c r="R240" s="112"/>
      <c r="S240" s="112"/>
      <c r="T240" s="74"/>
      <c r="U240" s="112"/>
    </row>
    <row r="241" spans="2:21" ht="6.75" customHeight="1"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</row>
    <row r="242" spans="2:21" ht="6" customHeight="1"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</row>
    <row r="243" spans="2:21" ht="7.5" customHeight="1"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</row>
    <row r="244" spans="2:21" ht="6.75" customHeight="1">
      <c r="B244" s="56"/>
      <c r="C244" s="111"/>
      <c r="D244" s="111"/>
      <c r="E244" s="111"/>
      <c r="F244" s="111"/>
      <c r="G244" s="111"/>
      <c r="H244" s="111"/>
      <c r="I244" s="111"/>
      <c r="J244" s="111"/>
      <c r="K244" s="111"/>
      <c r="L244" s="112"/>
      <c r="M244" s="74"/>
      <c r="N244" s="112"/>
      <c r="O244" s="112"/>
      <c r="P244" s="112"/>
      <c r="Q244" s="112"/>
      <c r="R244" s="112"/>
      <c r="S244" s="112"/>
      <c r="T244" s="112"/>
      <c r="U244" s="112"/>
    </row>
    <row r="245" spans="2:21" ht="6" customHeight="1"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</row>
    <row r="246" spans="2:21" ht="6.75" customHeight="1">
      <c r="B246" s="111"/>
      <c r="C246" s="111"/>
      <c r="D246" s="111"/>
      <c r="E246" s="136"/>
      <c r="F246" s="136"/>
      <c r="G246" s="136"/>
      <c r="H246" s="136"/>
      <c r="I246" s="111"/>
      <c r="J246" s="111"/>
      <c r="K246" s="111"/>
      <c r="L246" s="112"/>
      <c r="M246" s="112"/>
      <c r="N246" s="112"/>
      <c r="O246" s="112"/>
      <c r="P246" s="132"/>
      <c r="Q246" s="132"/>
      <c r="R246" s="132"/>
      <c r="S246" s="132"/>
      <c r="T246" s="112"/>
      <c r="U246" s="112"/>
    </row>
    <row r="247" spans="2:21" ht="127.5" customHeight="1"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</row>
    <row r="248" spans="2:21" ht="68.25" customHeight="1"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</row>
    <row r="249" spans="2:21" ht="12" customHeight="1">
      <c r="B249" s="111"/>
      <c r="C249" s="111"/>
      <c r="D249" s="111"/>
      <c r="E249" s="111"/>
      <c r="F249" s="111"/>
      <c r="G249" s="111"/>
      <c r="H249" s="111" t="str">
        <f>Foglio1!$C$82</f>
        <v xml:space="preserve">PAROLIN DARIO </v>
      </c>
      <c r="I249" s="111"/>
      <c r="J249" s="111"/>
      <c r="K249" s="111"/>
      <c r="L249" s="112"/>
      <c r="M249" s="112"/>
      <c r="N249" s="112"/>
      <c r="O249" s="112"/>
      <c r="P249" s="112"/>
      <c r="Q249" s="112"/>
      <c r="R249" s="112"/>
      <c r="S249" s="132">
        <f>Foglio1!$G$82</f>
        <v>0</v>
      </c>
      <c r="T249" s="132"/>
      <c r="U249" s="132"/>
    </row>
    <row r="250" spans="2:21" ht="11.25" customHeight="1"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</row>
    <row r="251" spans="2:21" ht="14.25" customHeight="1">
      <c r="B251" s="111"/>
      <c r="C251" s="111"/>
      <c r="D251" s="111"/>
      <c r="E251" s="111"/>
      <c r="F251" s="136"/>
      <c r="G251" s="136"/>
      <c r="H251" s="136"/>
      <c r="I251" s="136"/>
      <c r="J251" s="136"/>
      <c r="K251" s="111"/>
      <c r="L251" s="112"/>
      <c r="M251" s="112"/>
      <c r="N251" s="112"/>
      <c r="O251" s="112"/>
      <c r="P251" s="112"/>
      <c r="Q251" s="132"/>
      <c r="R251" s="132"/>
      <c r="S251" s="132"/>
      <c r="T251" s="132"/>
      <c r="U251" s="132"/>
    </row>
    <row r="252" spans="2:21" ht="11.25" customHeight="1"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</row>
    <row r="253" spans="2:21" ht="14.25" customHeight="1">
      <c r="B253" s="111"/>
      <c r="C253" s="111"/>
      <c r="D253" s="133">
        <f>D234+7</f>
        <v>42984</v>
      </c>
      <c r="E253" s="132"/>
      <c r="F253" s="132"/>
      <c r="G253" s="132"/>
      <c r="H253" s="132"/>
      <c r="I253" s="132"/>
      <c r="J253" s="132"/>
      <c r="K253" s="111"/>
      <c r="L253" s="112"/>
      <c r="M253" s="112"/>
      <c r="N253" s="112"/>
      <c r="O253" s="133">
        <f>D253</f>
        <v>42984</v>
      </c>
      <c r="P253" s="132"/>
      <c r="Q253" s="132"/>
      <c r="R253" s="132"/>
      <c r="S253" s="132"/>
      <c r="T253" s="132"/>
      <c r="U253" s="132"/>
    </row>
    <row r="254" spans="2:21" ht="13.5" customHeight="1"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</row>
    <row r="255" spans="2:21" ht="13.5" customHeight="1">
      <c r="B255" s="111"/>
      <c r="C255" s="111"/>
      <c r="D255" s="111"/>
      <c r="E255" s="111"/>
      <c r="F255" s="111"/>
      <c r="G255" s="132">
        <f>Foglio1!$E$82</f>
        <v>13</v>
      </c>
      <c r="H255" s="132"/>
      <c r="I255" s="132"/>
      <c r="J255" s="132"/>
      <c r="K255" s="111"/>
      <c r="L255" s="112"/>
      <c r="M255" s="112"/>
      <c r="N255" s="112"/>
      <c r="O255" s="112"/>
      <c r="P255" s="112"/>
      <c r="Q255" s="112"/>
      <c r="R255" s="132">
        <v>10</v>
      </c>
      <c r="S255" s="132"/>
      <c r="T255" s="132"/>
      <c r="U255" s="132"/>
    </row>
    <row r="256" spans="2:21" ht="51" customHeight="1"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</row>
    <row r="257" spans="2:21" ht="6.75" customHeight="1">
      <c r="B257" s="52"/>
      <c r="C257" s="111"/>
      <c r="D257" s="111"/>
      <c r="E257" s="111"/>
      <c r="F257" s="111"/>
      <c r="G257" s="111"/>
      <c r="H257" s="111"/>
      <c r="I257" s="54"/>
      <c r="J257" s="111"/>
      <c r="K257" s="111"/>
      <c r="L257" s="112"/>
      <c r="M257" s="74"/>
      <c r="N257" s="112"/>
      <c r="O257" s="112"/>
      <c r="P257" s="112"/>
      <c r="Q257" s="112"/>
      <c r="R257" s="112"/>
      <c r="S257" s="112"/>
      <c r="T257" s="112"/>
      <c r="U257" s="112"/>
    </row>
    <row r="258" spans="2:21" ht="6.75" customHeight="1"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</row>
    <row r="259" spans="2:21" ht="6" customHeight="1">
      <c r="B259" s="55"/>
      <c r="C259" s="111"/>
      <c r="D259" s="111"/>
      <c r="E259" s="111"/>
      <c r="F259" s="111"/>
      <c r="G259" s="111"/>
      <c r="H259" s="111"/>
      <c r="I259" s="111"/>
      <c r="J259" s="111"/>
      <c r="K259" s="111"/>
      <c r="L259" s="112"/>
      <c r="M259" s="112"/>
      <c r="N259" s="112"/>
      <c r="O259" s="112"/>
      <c r="P259" s="112"/>
      <c r="Q259" s="112"/>
      <c r="R259" s="112"/>
      <c r="S259" s="112"/>
      <c r="T259" s="74"/>
      <c r="U259" s="112"/>
    </row>
    <row r="260" spans="2:21" ht="6.75" customHeight="1"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</row>
    <row r="261" spans="2:21" ht="6" customHeight="1"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</row>
    <row r="262" spans="2:21" ht="6" customHeight="1"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</row>
    <row r="263" spans="2:21" ht="7.5" customHeight="1"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</row>
    <row r="264" spans="2:21" ht="6.75" customHeight="1"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</row>
    <row r="265" spans="2:21" ht="6.75" customHeight="1">
      <c r="B265" s="111"/>
      <c r="C265" s="111"/>
      <c r="D265" s="111"/>
      <c r="E265" s="136"/>
      <c r="F265" s="136"/>
      <c r="G265" s="136"/>
      <c r="H265" s="136"/>
      <c r="I265" s="111"/>
      <c r="J265" s="111"/>
      <c r="K265" s="111"/>
      <c r="L265" s="112"/>
      <c r="M265" s="112"/>
      <c r="N265" s="112"/>
      <c r="O265" s="112"/>
      <c r="P265" s="132"/>
      <c r="Q265" s="132"/>
      <c r="R265" s="132"/>
      <c r="S265" s="132"/>
      <c r="T265" s="112"/>
      <c r="U265" s="112"/>
    </row>
    <row r="266" spans="2:21" ht="127.5" customHeight="1"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</row>
    <row r="267" spans="2:21" ht="68.25" customHeight="1"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</row>
    <row r="268" spans="2:21" ht="12" customHeight="1">
      <c r="B268" s="111"/>
      <c r="C268" s="111"/>
      <c r="D268" s="111"/>
      <c r="E268" s="111"/>
      <c r="F268" s="111"/>
      <c r="G268" s="111"/>
      <c r="H268" s="136" t="str">
        <f>Foglio1!$C$84</f>
        <v>TOTA MASSIMILIANO</v>
      </c>
      <c r="I268" s="136"/>
      <c r="J268" s="136"/>
      <c r="K268" s="111"/>
      <c r="L268" s="112"/>
      <c r="M268" s="112"/>
      <c r="N268" s="112"/>
      <c r="O268" s="112"/>
      <c r="P268" s="112"/>
      <c r="Q268" s="112"/>
      <c r="R268" s="112"/>
      <c r="S268" s="132" t="s">
        <v>113</v>
      </c>
      <c r="T268" s="132"/>
      <c r="U268" s="132"/>
    </row>
    <row r="269" spans="2:21" ht="11.25" customHeight="1"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</row>
    <row r="270" spans="2:21" ht="14.25" customHeight="1">
      <c r="B270" s="111"/>
      <c r="C270" s="111"/>
      <c r="D270" s="111"/>
      <c r="E270" s="111"/>
      <c r="F270" s="136" t="str">
        <f>Foglio1!$C$85</f>
        <v>SACCHETTO FEDERICO</v>
      </c>
      <c r="G270" s="136"/>
      <c r="H270" s="136"/>
      <c r="I270" s="136"/>
      <c r="J270" s="136"/>
      <c r="K270" s="111"/>
      <c r="L270" s="112"/>
      <c r="M270" s="112"/>
      <c r="N270" s="112"/>
      <c r="O270" s="112"/>
      <c r="P270" s="112"/>
      <c r="Q270" s="132">
        <f>Foglio1!$G$85</f>
        <v>0</v>
      </c>
      <c r="R270" s="132"/>
      <c r="S270" s="132"/>
      <c r="T270" s="132"/>
      <c r="U270" s="132"/>
    </row>
    <row r="271" spans="2:21" ht="11.25" customHeight="1"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</row>
    <row r="272" spans="2:21" ht="14.25" customHeight="1">
      <c r="B272" s="111"/>
      <c r="C272" s="111"/>
      <c r="D272" s="133">
        <f>D253</f>
        <v>42984</v>
      </c>
      <c r="E272" s="132"/>
      <c r="F272" s="132"/>
      <c r="G272" s="132"/>
      <c r="H272" s="132"/>
      <c r="I272" s="132"/>
      <c r="J272" s="132"/>
      <c r="K272" s="111"/>
      <c r="L272" s="112"/>
      <c r="M272" s="112"/>
      <c r="N272" s="112"/>
      <c r="O272" s="133">
        <f>D272</f>
        <v>42984</v>
      </c>
      <c r="P272" s="132"/>
      <c r="Q272" s="132"/>
      <c r="R272" s="132"/>
      <c r="S272" s="132"/>
      <c r="T272" s="132"/>
      <c r="U272" s="132"/>
    </row>
    <row r="273" spans="2:21" ht="13.5" customHeight="1"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</row>
    <row r="274" spans="2:21" ht="13.5" customHeight="1">
      <c r="B274" s="111"/>
      <c r="C274" s="111"/>
      <c r="D274" s="111"/>
      <c r="E274" s="111"/>
      <c r="F274" s="111"/>
      <c r="G274" s="132">
        <v>38</v>
      </c>
      <c r="H274" s="132"/>
      <c r="I274" s="132"/>
      <c r="J274" s="132"/>
      <c r="K274" s="111"/>
      <c r="L274" s="112"/>
      <c r="M274" s="112"/>
      <c r="N274" s="112"/>
      <c r="O274" s="112"/>
      <c r="P274" s="112"/>
      <c r="Q274" s="112"/>
      <c r="R274" s="132">
        <f>Foglio1!$I$84</f>
        <v>0</v>
      </c>
      <c r="S274" s="132"/>
      <c r="T274" s="132"/>
      <c r="U274" s="132"/>
    </row>
    <row r="275" spans="2:21" ht="51" customHeight="1"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</row>
    <row r="276" spans="2:21" ht="6" customHeight="1">
      <c r="B276" s="53"/>
      <c r="C276" s="111"/>
      <c r="D276" s="111"/>
      <c r="E276" s="111"/>
      <c r="F276" s="111"/>
      <c r="G276" s="111"/>
      <c r="H276" s="111"/>
      <c r="I276" s="54"/>
      <c r="J276" s="111"/>
      <c r="K276" s="111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</row>
    <row r="277" spans="2:21" ht="6.75" customHeight="1"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</row>
    <row r="278" spans="2:21" ht="6" customHeight="1">
      <c r="B278" s="56"/>
      <c r="C278" s="111"/>
      <c r="D278" s="111"/>
      <c r="E278" s="111"/>
      <c r="F278" s="111"/>
      <c r="G278" s="111"/>
      <c r="H278" s="111"/>
      <c r="I278" s="111"/>
      <c r="J278" s="111"/>
      <c r="K278" s="111"/>
      <c r="L278" s="112"/>
      <c r="M278" s="74"/>
      <c r="N278" s="112"/>
      <c r="O278" s="112"/>
      <c r="P278" s="112"/>
      <c r="Q278" s="112"/>
      <c r="R278" s="112"/>
      <c r="S278" s="112"/>
      <c r="T278" s="74"/>
      <c r="U278" s="112"/>
    </row>
    <row r="279" spans="2:21" ht="7.5" customHeight="1"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</row>
    <row r="280" spans="2:21" ht="6" customHeight="1">
      <c r="B280" s="55"/>
      <c r="C280" s="111"/>
      <c r="D280" s="111"/>
      <c r="E280" s="111"/>
      <c r="F280" s="111"/>
      <c r="G280" s="111"/>
      <c r="H280" s="111"/>
      <c r="I280" s="111"/>
      <c r="J280" s="111"/>
      <c r="K280" s="111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</row>
    <row r="281" spans="2:21" ht="6" customHeight="1"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</row>
    <row r="282" spans="2:21" ht="7.5" customHeight="1"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</row>
    <row r="283" spans="2:21" ht="6" customHeight="1"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</row>
    <row r="284" spans="2:21" ht="6.75" customHeight="1">
      <c r="B284" s="111"/>
      <c r="C284" s="111"/>
      <c r="D284" s="111"/>
      <c r="E284" s="136"/>
      <c r="F284" s="136"/>
      <c r="G284" s="136"/>
      <c r="H284" s="136"/>
      <c r="I284" s="111"/>
      <c r="J284" s="111"/>
      <c r="K284" s="111"/>
      <c r="L284" s="112"/>
      <c r="M284" s="112"/>
      <c r="N284" s="112"/>
      <c r="O284" s="112"/>
      <c r="P284" s="132"/>
      <c r="Q284" s="132"/>
      <c r="R284" s="132"/>
      <c r="S284" s="132"/>
      <c r="T284" s="112"/>
      <c r="U284" s="112"/>
    </row>
    <row r="285" spans="2:21" ht="127.5" customHeight="1"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</row>
    <row r="286" spans="2:21" ht="68.25" customHeight="1"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</row>
    <row r="287" spans="2:21" ht="12" customHeight="1">
      <c r="B287" s="111"/>
      <c r="C287" s="111"/>
      <c r="D287" s="111"/>
      <c r="E287" s="111"/>
      <c r="F287" s="111"/>
      <c r="G287" s="111"/>
      <c r="H287" s="132" t="str">
        <f>Foglio1!$C$86</f>
        <v>CECCATO SILVIA</v>
      </c>
      <c r="I287" s="132"/>
      <c r="J287" s="132"/>
      <c r="K287" s="111"/>
      <c r="L287" s="112"/>
      <c r="M287" s="112"/>
      <c r="N287" s="112"/>
      <c r="O287" s="112"/>
      <c r="P287" s="112"/>
      <c r="Q287" s="112"/>
      <c r="R287" s="112"/>
      <c r="S287" s="132">
        <f>Foglio1!$G$86</f>
        <v>0</v>
      </c>
      <c r="T287" s="132"/>
      <c r="U287" s="132"/>
    </row>
    <row r="288" spans="2:21" ht="11.25" customHeight="1"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</row>
    <row r="289" spans="2:21" ht="14.25" customHeight="1">
      <c r="B289" s="111"/>
      <c r="C289" s="111"/>
      <c r="D289" s="111"/>
      <c r="E289" s="111"/>
      <c r="F289" s="132" t="str">
        <f>Foglio1!$C$87</f>
        <v>PESCE ANNALISA</v>
      </c>
      <c r="G289" s="132"/>
      <c r="H289" s="132"/>
      <c r="I289" s="132"/>
      <c r="J289" s="132"/>
      <c r="K289" s="111"/>
      <c r="L289" s="112"/>
      <c r="M289" s="112"/>
      <c r="N289" s="112"/>
      <c r="O289" s="112"/>
      <c r="P289" s="112"/>
      <c r="Q289" s="132">
        <f>Foglio1!$G$87</f>
        <v>0</v>
      </c>
      <c r="R289" s="132"/>
      <c r="S289" s="132"/>
      <c r="T289" s="132"/>
      <c r="U289" s="132"/>
    </row>
    <row r="290" spans="2:21" ht="11.25" customHeight="1"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</row>
    <row r="291" spans="2:21" ht="14.25" customHeight="1">
      <c r="B291" s="111"/>
      <c r="C291" s="111"/>
      <c r="D291" s="133">
        <f>D272</f>
        <v>42984</v>
      </c>
      <c r="E291" s="132"/>
      <c r="F291" s="132"/>
      <c r="G291" s="132"/>
      <c r="H291" s="132"/>
      <c r="I291" s="132"/>
      <c r="J291" s="132"/>
      <c r="K291" s="111"/>
      <c r="L291" s="112"/>
      <c r="M291" s="112"/>
      <c r="N291" s="112"/>
      <c r="O291" s="133">
        <f>D291</f>
        <v>42984</v>
      </c>
      <c r="P291" s="132"/>
      <c r="Q291" s="132"/>
      <c r="R291" s="132"/>
      <c r="S291" s="132"/>
      <c r="T291" s="132"/>
      <c r="U291" s="132"/>
    </row>
    <row r="292" spans="2:21" ht="13.5" customHeight="1"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</row>
    <row r="293" spans="2:21" ht="13.5" customHeight="1">
      <c r="B293" s="111"/>
      <c r="C293" s="111"/>
      <c r="D293" s="111"/>
      <c r="E293" s="111"/>
      <c r="F293" s="111"/>
      <c r="G293" s="132">
        <f>Foglio1!$E$86</f>
        <v>18</v>
      </c>
      <c r="H293" s="132"/>
      <c r="I293" s="132"/>
      <c r="J293" s="132"/>
      <c r="K293" s="111"/>
      <c r="L293" s="112"/>
      <c r="M293" s="112"/>
      <c r="N293" s="112"/>
      <c r="O293" s="112"/>
      <c r="P293" s="112"/>
      <c r="Q293" s="112"/>
      <c r="R293" s="132">
        <f>Foglio1!$I$86</f>
        <v>0</v>
      </c>
      <c r="S293" s="132"/>
      <c r="T293" s="132"/>
      <c r="U293" s="132"/>
    </row>
    <row r="294" spans="2:21" ht="51" customHeight="1"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</row>
    <row r="295" spans="2:21" ht="6" customHeight="1">
      <c r="B295" s="53"/>
      <c r="C295" s="111"/>
      <c r="D295" s="111"/>
      <c r="E295" s="111"/>
      <c r="F295" s="111"/>
      <c r="G295" s="111"/>
      <c r="H295" s="111"/>
      <c r="I295" s="54"/>
      <c r="J295" s="111"/>
      <c r="K295" s="111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</row>
    <row r="296" spans="2:21" ht="6.75" customHeight="1"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</row>
    <row r="297" spans="2:21" ht="6" customHeight="1"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2"/>
      <c r="M297" s="112"/>
      <c r="N297" s="112"/>
      <c r="O297" s="112"/>
      <c r="P297" s="112"/>
      <c r="Q297" s="112"/>
      <c r="R297" s="112"/>
      <c r="S297" s="112"/>
      <c r="T297" s="74"/>
      <c r="U297" s="112"/>
    </row>
    <row r="298" spans="2:21" ht="7.5" customHeight="1"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</row>
    <row r="299" spans="2:21" ht="6" customHeight="1">
      <c r="B299" s="56"/>
      <c r="C299" s="111"/>
      <c r="D299" s="111"/>
      <c r="E299" s="111"/>
      <c r="F299" s="111"/>
      <c r="G299" s="111"/>
      <c r="H299" s="111"/>
      <c r="I299" s="111"/>
      <c r="J299" s="111"/>
      <c r="K299" s="111"/>
      <c r="L299" s="112"/>
      <c r="M299" s="74"/>
      <c r="N299" s="112"/>
      <c r="O299" s="112"/>
      <c r="P299" s="112"/>
      <c r="Q299" s="112"/>
      <c r="R299" s="112"/>
      <c r="S299" s="112"/>
      <c r="T299" s="112"/>
      <c r="U299" s="112"/>
    </row>
    <row r="300" spans="2:21" ht="6" customHeight="1"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</row>
    <row r="301" spans="2:21" ht="7.5" customHeight="1">
      <c r="B301" s="55"/>
      <c r="C301" s="111"/>
      <c r="D301" s="111"/>
      <c r="E301" s="111"/>
      <c r="F301" s="111"/>
      <c r="G301" s="111"/>
      <c r="H301" s="111"/>
      <c r="I301" s="111"/>
      <c r="J301" s="111"/>
      <c r="K301" s="111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</row>
    <row r="302" spans="2:21" ht="6" customHeight="1"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</row>
    <row r="303" spans="2:21" ht="6.75" customHeight="1">
      <c r="B303" s="111"/>
      <c r="C303" s="111"/>
      <c r="D303" s="111"/>
      <c r="E303" s="136"/>
      <c r="F303" s="136"/>
      <c r="G303" s="136"/>
      <c r="H303" s="136"/>
      <c r="I303" s="111"/>
      <c r="J303" s="111"/>
      <c r="K303" s="111"/>
      <c r="L303" s="112"/>
      <c r="M303" s="112"/>
      <c r="N303" s="112"/>
      <c r="O303" s="112"/>
      <c r="P303" s="132"/>
      <c r="Q303" s="132"/>
      <c r="R303" s="132"/>
      <c r="S303" s="132"/>
      <c r="T303" s="112"/>
      <c r="U303" s="112"/>
    </row>
    <row r="304" spans="2:21" ht="127.5" customHeight="1"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</row>
    <row r="305" spans="2:21" ht="68.25" customHeight="1"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</row>
    <row r="306" spans="2:21" ht="12" customHeight="1">
      <c r="B306" s="111"/>
      <c r="C306" s="111"/>
      <c r="D306" s="111"/>
      <c r="E306" s="111"/>
      <c r="F306" s="111"/>
      <c r="G306" s="111"/>
      <c r="H306" s="136" t="str">
        <f>Foglio1!$C$88</f>
        <v>BRAGATO MARINA</v>
      </c>
      <c r="I306" s="136"/>
      <c r="J306" s="136"/>
      <c r="K306" s="111"/>
      <c r="L306" s="112"/>
      <c r="M306" s="112"/>
      <c r="N306" s="112"/>
      <c r="O306" s="112"/>
      <c r="P306" s="112"/>
      <c r="Q306" s="112"/>
      <c r="R306" s="112"/>
      <c r="S306" s="132">
        <f>Foglio1!$G$88</f>
        <v>0</v>
      </c>
      <c r="T306" s="132"/>
      <c r="U306" s="132"/>
    </row>
    <row r="307" spans="2:21" ht="11.25" customHeight="1"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</row>
    <row r="308" spans="2:21" ht="14.25" customHeight="1">
      <c r="B308" s="111"/>
      <c r="C308" s="111"/>
      <c r="D308" s="111"/>
      <c r="E308" s="111"/>
      <c r="F308" s="136" t="str">
        <f>Foglio1!$C$89</f>
        <v>LUCIDO JENNIFER</v>
      </c>
      <c r="G308" s="136"/>
      <c r="H308" s="136"/>
      <c r="I308" s="136"/>
      <c r="J308" s="136"/>
      <c r="K308" s="111"/>
      <c r="L308" s="112"/>
      <c r="M308" s="112"/>
      <c r="N308" s="112"/>
      <c r="O308" s="112"/>
      <c r="P308" s="112"/>
      <c r="Q308" s="132">
        <f>Foglio1!$G$89</f>
        <v>0</v>
      </c>
      <c r="R308" s="132"/>
      <c r="S308" s="132"/>
      <c r="T308" s="132"/>
      <c r="U308" s="132"/>
    </row>
    <row r="309" spans="2:21" ht="11.25" customHeight="1"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</row>
    <row r="310" spans="2:21" ht="14.25" customHeight="1">
      <c r="B310" s="111"/>
      <c r="C310" s="111"/>
      <c r="D310" s="133">
        <f>D291</f>
        <v>42984</v>
      </c>
      <c r="E310" s="132"/>
      <c r="F310" s="132"/>
      <c r="G310" s="132"/>
      <c r="H310" s="132"/>
      <c r="I310" s="132"/>
      <c r="J310" s="132"/>
      <c r="K310" s="111"/>
      <c r="L310" s="112"/>
      <c r="M310" s="112"/>
      <c r="N310" s="112"/>
      <c r="O310" s="133">
        <f>D310</f>
        <v>42984</v>
      </c>
      <c r="P310" s="132"/>
      <c r="Q310" s="132"/>
      <c r="R310" s="132"/>
      <c r="S310" s="132"/>
      <c r="T310" s="132"/>
      <c r="U310" s="132"/>
    </row>
    <row r="311" spans="2:21" ht="13.5" customHeight="1"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</row>
    <row r="312" spans="2:21" ht="13.5" customHeight="1">
      <c r="B312" s="111"/>
      <c r="C312" s="111"/>
      <c r="D312" s="111"/>
      <c r="E312" s="111"/>
      <c r="F312" s="111"/>
      <c r="G312" s="132">
        <v>23</v>
      </c>
      <c r="H312" s="132"/>
      <c r="I312" s="132"/>
      <c r="J312" s="132"/>
      <c r="K312" s="111"/>
      <c r="L312" s="112"/>
      <c r="M312" s="112"/>
      <c r="N312" s="112"/>
      <c r="O312" s="112"/>
      <c r="P312" s="112"/>
      <c r="Q312" s="112"/>
      <c r="R312" s="132">
        <f>Foglio1!$I$88</f>
        <v>0</v>
      </c>
      <c r="S312" s="132"/>
      <c r="T312" s="132"/>
      <c r="U312" s="132"/>
    </row>
    <row r="313" spans="2:21" ht="51.75" customHeight="1"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</row>
    <row r="314" spans="2:21" ht="6" customHeight="1">
      <c r="B314" s="53"/>
      <c r="C314" s="111"/>
      <c r="D314" s="111"/>
      <c r="E314" s="111"/>
      <c r="F314" s="111"/>
      <c r="G314" s="111"/>
      <c r="H314" s="111"/>
      <c r="I314" s="56"/>
      <c r="J314" s="111"/>
      <c r="K314" s="111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</row>
    <row r="315" spans="2:21" ht="6.75" customHeight="1"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</row>
    <row r="316" spans="2:21" ht="6" customHeight="1"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2"/>
      <c r="M316" s="112"/>
      <c r="N316" s="112"/>
      <c r="O316" s="112"/>
      <c r="P316" s="112"/>
      <c r="Q316" s="112"/>
      <c r="R316" s="112"/>
      <c r="S316" s="112"/>
      <c r="T316" s="74"/>
      <c r="U316" s="112"/>
    </row>
    <row r="317" spans="2:21" ht="6.75" customHeight="1"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</row>
    <row r="318" spans="2:21" ht="6" customHeight="1"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</row>
    <row r="319" spans="2:21" ht="7.5" customHeight="1"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</row>
    <row r="320" spans="2:21" ht="6.75" customHeight="1">
      <c r="B320" s="56"/>
      <c r="C320" s="111"/>
      <c r="D320" s="111"/>
      <c r="E320" s="111"/>
      <c r="F320" s="111"/>
      <c r="G320" s="111"/>
      <c r="H320" s="111"/>
      <c r="I320" s="111"/>
      <c r="J320" s="111"/>
      <c r="K320" s="111"/>
      <c r="L320" s="112"/>
      <c r="M320" s="74"/>
      <c r="N320" s="112"/>
      <c r="O320" s="112"/>
      <c r="P320" s="112"/>
      <c r="Q320" s="112"/>
      <c r="R320" s="112"/>
      <c r="S320" s="112"/>
      <c r="T320" s="112"/>
      <c r="U320" s="112"/>
    </row>
    <row r="321" spans="2:19" ht="6" customHeight="1"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2"/>
      <c r="M321" s="112"/>
      <c r="N321" s="112"/>
      <c r="O321" s="112"/>
      <c r="P321" s="112"/>
      <c r="Q321" s="112"/>
      <c r="R321" s="112"/>
      <c r="S321" s="112"/>
    </row>
    <row r="322" spans="2:19" ht="6.75" customHeight="1">
      <c r="B322" s="111"/>
      <c r="C322" s="111"/>
      <c r="D322" s="111"/>
      <c r="E322" s="136"/>
      <c r="F322" s="136"/>
      <c r="G322" s="136"/>
      <c r="H322" s="136"/>
      <c r="I322" s="111"/>
      <c r="J322" s="111"/>
      <c r="K322" s="111"/>
      <c r="L322" s="112"/>
      <c r="M322" s="112"/>
      <c r="N322" s="112"/>
      <c r="O322" s="112"/>
      <c r="P322" s="132"/>
      <c r="Q322" s="132"/>
      <c r="R322" s="132"/>
      <c r="S322" s="132"/>
    </row>
    <row r="323" spans="2:19" ht="127.5" customHeight="1"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2"/>
      <c r="M323" s="112"/>
      <c r="N323" s="112"/>
      <c r="O323" s="112"/>
      <c r="P323" s="112"/>
      <c r="Q323" s="112"/>
      <c r="R323" s="112"/>
      <c r="S323" s="112"/>
    </row>
    <row r="324" spans="2:19" ht="68.25" customHeight="1"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2"/>
      <c r="M324" s="112"/>
      <c r="N324" s="112"/>
      <c r="O324" s="112"/>
      <c r="P324" s="112"/>
      <c r="Q324" s="112"/>
      <c r="R324" s="112"/>
      <c r="S324" s="112"/>
    </row>
    <row r="325" spans="2:19" ht="12" customHeight="1"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2"/>
      <c r="M325" s="112"/>
      <c r="N325" s="112"/>
      <c r="O325" s="112"/>
      <c r="P325" s="112"/>
      <c r="Q325" s="112"/>
      <c r="R325" s="112"/>
      <c r="S325" s="112"/>
    </row>
    <row r="326" spans="2:19" ht="11.25" customHeight="1"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2"/>
      <c r="M326" s="112"/>
      <c r="N326" s="112"/>
      <c r="O326" s="112"/>
      <c r="P326" s="112"/>
      <c r="Q326" s="112"/>
      <c r="R326" s="112"/>
      <c r="S326" s="112"/>
    </row>
    <row r="327" spans="2:19" ht="14.25" customHeight="1"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2"/>
      <c r="M327" s="112"/>
      <c r="N327" s="112"/>
      <c r="O327" s="112"/>
      <c r="P327" s="112"/>
      <c r="Q327" s="112"/>
      <c r="R327" s="112"/>
      <c r="S327" s="112"/>
    </row>
    <row r="328" spans="2:19" ht="11.25" customHeight="1"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2"/>
      <c r="M328" s="112"/>
      <c r="N328" s="112"/>
      <c r="O328" s="112"/>
      <c r="P328" s="112"/>
      <c r="Q328" s="112"/>
      <c r="R328" s="112"/>
      <c r="S328" s="112"/>
    </row>
    <row r="329" spans="2:19" ht="14.25" customHeight="1"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2"/>
      <c r="M329" s="112"/>
      <c r="N329" s="112"/>
      <c r="O329" s="112"/>
      <c r="P329" s="112"/>
      <c r="Q329" s="112"/>
      <c r="R329" s="112"/>
      <c r="S329" s="112"/>
    </row>
    <row r="330" spans="2:19" ht="13.5" customHeight="1"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2"/>
      <c r="M330" s="112"/>
      <c r="N330" s="112"/>
      <c r="O330" s="112"/>
      <c r="P330" s="112"/>
      <c r="Q330" s="112"/>
      <c r="R330" s="112"/>
      <c r="S330" s="112"/>
    </row>
    <row r="331" spans="2:19" ht="13.5" customHeight="1"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2"/>
      <c r="M331" s="112"/>
      <c r="N331" s="112"/>
      <c r="O331" s="112"/>
      <c r="P331" s="112"/>
      <c r="Q331" s="112"/>
      <c r="R331" s="112"/>
      <c r="S331" s="112"/>
    </row>
    <row r="332" spans="2:19" ht="51" customHeight="1"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2"/>
      <c r="M332" s="112"/>
      <c r="N332" s="112"/>
      <c r="O332" s="112"/>
      <c r="P332" s="112"/>
      <c r="Q332" s="112"/>
      <c r="R332" s="112"/>
      <c r="S332" s="112"/>
    </row>
    <row r="333" spans="2:19" ht="6.75" customHeight="1">
      <c r="B333" s="56"/>
      <c r="C333" s="111"/>
      <c r="D333" s="111"/>
      <c r="E333" s="111"/>
      <c r="F333" s="111"/>
      <c r="G333" s="111"/>
      <c r="H333" s="111"/>
      <c r="I333" s="56"/>
      <c r="J333" s="111"/>
      <c r="K333" s="111"/>
      <c r="L333" s="112"/>
      <c r="M333" s="112"/>
      <c r="N333" s="112"/>
      <c r="O333" s="112"/>
      <c r="P333" s="112"/>
      <c r="Q333" s="112"/>
      <c r="R333" s="112"/>
      <c r="S333" s="112"/>
    </row>
    <row r="334" spans="2:19" ht="6.75" customHeight="1"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2"/>
      <c r="M334" s="112"/>
      <c r="N334" s="112"/>
      <c r="O334" s="112"/>
      <c r="P334" s="112"/>
      <c r="Q334" s="112"/>
      <c r="R334" s="112"/>
      <c r="S334" s="112"/>
    </row>
    <row r="335" spans="2:19" ht="6" customHeight="1"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2"/>
      <c r="M335" s="112"/>
      <c r="N335" s="112"/>
      <c r="O335" s="112"/>
      <c r="P335" s="112"/>
      <c r="Q335" s="112"/>
      <c r="R335" s="112"/>
      <c r="S335" s="112"/>
    </row>
    <row r="336" spans="2:19" ht="6.75" customHeight="1"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2"/>
      <c r="M336" s="112"/>
      <c r="N336" s="112"/>
      <c r="O336" s="112"/>
      <c r="P336" s="112"/>
      <c r="Q336" s="112"/>
      <c r="R336" s="112"/>
      <c r="S336" s="112"/>
    </row>
    <row r="337" spans="9:9" ht="6.75" customHeight="1">
      <c r="I337" s="111"/>
    </row>
    <row r="338" spans="9:9" ht="6" customHeight="1">
      <c r="I338" s="111"/>
    </row>
    <row r="339" spans="9:9" ht="6.75" customHeight="1">
      <c r="I339" s="111"/>
    </row>
    <row r="340" spans="9:9" ht="6" customHeight="1">
      <c r="I340" s="111"/>
    </row>
    <row r="341" spans="9:9" ht="7.5" customHeight="1">
      <c r="I341" s="111"/>
    </row>
    <row r="342" spans="9:9" ht="127.5" customHeight="1">
      <c r="I342" s="111"/>
    </row>
    <row r="343" spans="9:9" ht="68.25" customHeight="1">
      <c r="I343" s="111"/>
    </row>
    <row r="344" spans="9:9" ht="12" customHeight="1">
      <c r="I344" s="111"/>
    </row>
    <row r="345" spans="9:9" ht="11.25" customHeight="1">
      <c r="I345" s="111"/>
    </row>
    <row r="346" spans="9:9" ht="14.25" customHeight="1">
      <c r="I346" s="111"/>
    </row>
    <row r="347" spans="9:9" ht="11.25" customHeight="1">
      <c r="I347" s="111"/>
    </row>
    <row r="348" spans="9:9" ht="14.25" customHeight="1">
      <c r="I348" s="111"/>
    </row>
    <row r="349" spans="9:9" ht="13.5" customHeight="1">
      <c r="I349" s="111"/>
    </row>
    <row r="350" spans="9:9" ht="13.5" customHeight="1">
      <c r="I350" s="111"/>
    </row>
    <row r="351" spans="9:9" ht="51" customHeight="1">
      <c r="I351" s="111"/>
    </row>
    <row r="352" spans="9:9" ht="6.75" customHeight="1">
      <c r="I352" s="56"/>
    </row>
    <row r="353" spans="2:2" ht="6.75" customHeight="1">
      <c r="B353" s="111"/>
    </row>
    <row r="354" spans="2:2" ht="6" customHeight="1">
      <c r="B354" s="56"/>
    </row>
    <row r="355" spans="2:2" ht="6.75" customHeight="1">
      <c r="B355" s="111"/>
    </row>
    <row r="356" spans="2:2" ht="6" customHeight="1">
      <c r="B356" s="111"/>
    </row>
    <row r="357" spans="2:2" ht="6" customHeight="1">
      <c r="B357" s="111"/>
    </row>
    <row r="358" spans="2:2" ht="6.75" customHeight="1">
      <c r="B358" s="111"/>
    </row>
    <row r="359" spans="2:2" ht="6" customHeight="1">
      <c r="B359" s="111"/>
    </row>
    <row r="360" spans="2:2" ht="7.5" customHeight="1">
      <c r="B360" s="111"/>
    </row>
    <row r="361" spans="2:2" ht="128.25" customHeight="1">
      <c r="B361" s="111"/>
    </row>
    <row r="362" spans="2:2" ht="68.25" customHeight="1">
      <c r="B362" s="111"/>
    </row>
    <row r="363" spans="2:2" ht="12" customHeight="1">
      <c r="B363" s="111"/>
    </row>
    <row r="364" spans="2:2" ht="11.25" customHeight="1">
      <c r="B364" s="111"/>
    </row>
    <row r="365" spans="2:2" ht="14.25" customHeight="1">
      <c r="B365" s="111"/>
    </row>
    <row r="366" spans="2:2" ht="11.25" customHeight="1">
      <c r="B366" s="111"/>
    </row>
    <row r="367" spans="2:2" ht="14.25" customHeight="1">
      <c r="B367" s="111"/>
    </row>
    <row r="368" spans="2:2" ht="13.5" customHeight="1">
      <c r="B368" s="111"/>
    </row>
    <row r="369" spans="2:9" ht="13.5" customHeight="1">
      <c r="B369" s="111"/>
      <c r="C369" s="111"/>
      <c r="D369" s="111"/>
      <c r="E369" s="111"/>
      <c r="F369" s="111"/>
      <c r="G369" s="111"/>
      <c r="H369" s="111"/>
      <c r="I369" s="111"/>
    </row>
    <row r="370" spans="2:9" ht="51" customHeight="1">
      <c r="B370" s="111"/>
      <c r="C370" s="111"/>
      <c r="D370" s="111"/>
      <c r="E370" s="111"/>
      <c r="F370" s="111"/>
      <c r="G370" s="111"/>
      <c r="H370" s="111"/>
      <c r="I370" s="111"/>
    </row>
    <row r="371" spans="2:9" ht="6.75" customHeight="1">
      <c r="B371" s="111"/>
      <c r="C371" s="111"/>
      <c r="D371" s="111"/>
      <c r="E371" s="111"/>
      <c r="F371" s="111"/>
      <c r="G371" s="111"/>
      <c r="H371" s="111"/>
      <c r="I371" s="56"/>
    </row>
    <row r="372" spans="2:9" ht="6.75" customHeight="1">
      <c r="B372" s="111"/>
      <c r="C372" s="111"/>
      <c r="D372" s="111"/>
      <c r="E372" s="111"/>
      <c r="F372" s="111"/>
      <c r="G372" s="111"/>
      <c r="H372" s="111"/>
      <c r="I372" s="111"/>
    </row>
    <row r="373" spans="2:9" ht="6" customHeight="1">
      <c r="B373" s="111"/>
      <c r="C373" s="111"/>
      <c r="D373" s="111"/>
      <c r="E373" s="111"/>
      <c r="F373" s="111"/>
      <c r="G373" s="111"/>
      <c r="H373" s="111"/>
      <c r="I373" s="111"/>
    </row>
    <row r="374" spans="2:9" ht="6.75" customHeight="1">
      <c r="B374" s="111"/>
      <c r="C374" s="111"/>
      <c r="D374" s="111"/>
      <c r="E374" s="111"/>
      <c r="F374" s="111"/>
      <c r="G374" s="111"/>
      <c r="H374" s="111"/>
      <c r="I374" s="111"/>
    </row>
    <row r="375" spans="2:9" ht="6" customHeight="1">
      <c r="B375" s="56"/>
      <c r="C375" s="111"/>
      <c r="D375" s="111"/>
      <c r="E375" s="111"/>
      <c r="F375" s="111"/>
      <c r="G375" s="111"/>
      <c r="H375" s="111"/>
      <c r="I375" s="111"/>
    </row>
    <row r="376" spans="2:9" ht="7.5" customHeight="1">
      <c r="B376" s="111"/>
      <c r="C376" s="111"/>
      <c r="D376" s="111"/>
      <c r="E376" s="111"/>
      <c r="F376" s="111"/>
      <c r="G376" s="111"/>
      <c r="H376" s="111"/>
      <c r="I376" s="111"/>
    </row>
    <row r="377" spans="2:9" ht="6.75" customHeight="1">
      <c r="B377" s="111"/>
      <c r="C377" s="111"/>
      <c r="D377" s="111"/>
      <c r="E377" s="111"/>
      <c r="F377" s="111"/>
      <c r="G377" s="111"/>
      <c r="H377" s="111"/>
      <c r="I377" s="111"/>
    </row>
    <row r="378" spans="2:9" ht="6" customHeight="1">
      <c r="B378" s="111"/>
      <c r="C378" s="111"/>
      <c r="D378" s="111"/>
      <c r="E378" s="111"/>
      <c r="F378" s="111"/>
      <c r="G378" s="111"/>
      <c r="H378" s="111"/>
      <c r="I378" s="111"/>
    </row>
    <row r="379" spans="2:9" ht="6" customHeight="1">
      <c r="B379" s="111"/>
      <c r="C379" s="111"/>
      <c r="D379" s="111"/>
      <c r="E379" s="111"/>
      <c r="F379" s="111"/>
      <c r="G379" s="111"/>
      <c r="H379" s="111"/>
      <c r="I379" s="111"/>
    </row>
    <row r="380" spans="2:9" ht="128.25" customHeight="1">
      <c r="B380" s="111"/>
      <c r="C380" s="111"/>
      <c r="D380" s="111"/>
      <c r="E380" s="111"/>
      <c r="F380" s="111"/>
      <c r="G380" s="111"/>
      <c r="H380" s="111"/>
      <c r="I380" s="111"/>
    </row>
  </sheetData>
  <mergeCells count="169">
    <mergeCell ref="H21:J21"/>
    <mergeCell ref="S21:U21"/>
    <mergeCell ref="F23:J23"/>
    <mergeCell ref="Q23:U23"/>
    <mergeCell ref="D25:J25"/>
    <mergeCell ref="O25:U25"/>
    <mergeCell ref="H2:J2"/>
    <mergeCell ref="F4:J4"/>
    <mergeCell ref="D6:J6"/>
    <mergeCell ref="G8:J8"/>
    <mergeCell ref="E18:H18"/>
    <mergeCell ref="S2:U2"/>
    <mergeCell ref="Q4:U4"/>
    <mergeCell ref="O6:U6"/>
    <mergeCell ref="R8:U8"/>
    <mergeCell ref="P18:S18"/>
    <mergeCell ref="F42:J42"/>
    <mergeCell ref="Q42:U42"/>
    <mergeCell ref="D44:J44"/>
    <mergeCell ref="O44:U44"/>
    <mergeCell ref="G46:J46"/>
    <mergeCell ref="R46:U46"/>
    <mergeCell ref="G27:J27"/>
    <mergeCell ref="R27:U27"/>
    <mergeCell ref="E37:H37"/>
    <mergeCell ref="P37:S37"/>
    <mergeCell ref="H40:J40"/>
    <mergeCell ref="S40:U40"/>
    <mergeCell ref="D63:J63"/>
    <mergeCell ref="O63:U63"/>
    <mergeCell ref="G65:J65"/>
    <mergeCell ref="R65:U65"/>
    <mergeCell ref="E75:H75"/>
    <mergeCell ref="P75:S75"/>
    <mergeCell ref="E56:H56"/>
    <mergeCell ref="P56:S56"/>
    <mergeCell ref="H59:J59"/>
    <mergeCell ref="S59:U59"/>
    <mergeCell ref="F61:J61"/>
    <mergeCell ref="Q61:U61"/>
    <mergeCell ref="G84:J84"/>
    <mergeCell ref="R84:U84"/>
    <mergeCell ref="E94:H94"/>
    <mergeCell ref="P94:S94"/>
    <mergeCell ref="H97:J97"/>
    <mergeCell ref="S97:U97"/>
    <mergeCell ref="H78:J78"/>
    <mergeCell ref="S78:U78"/>
    <mergeCell ref="F80:J80"/>
    <mergeCell ref="Q80:U80"/>
    <mergeCell ref="D82:J82"/>
    <mergeCell ref="O82:U82"/>
    <mergeCell ref="E113:H113"/>
    <mergeCell ref="P113:S113"/>
    <mergeCell ref="H116:J116"/>
    <mergeCell ref="S116:U116"/>
    <mergeCell ref="F118:J118"/>
    <mergeCell ref="Q118:U118"/>
    <mergeCell ref="F99:J99"/>
    <mergeCell ref="Q99:U99"/>
    <mergeCell ref="D101:J101"/>
    <mergeCell ref="O101:U101"/>
    <mergeCell ref="G103:J103"/>
    <mergeCell ref="R103:U103"/>
    <mergeCell ref="H135:J135"/>
    <mergeCell ref="S135:U135"/>
    <mergeCell ref="F137:J137"/>
    <mergeCell ref="Q137:U137"/>
    <mergeCell ref="D139:J139"/>
    <mergeCell ref="O139:U139"/>
    <mergeCell ref="D120:J120"/>
    <mergeCell ref="O120:U120"/>
    <mergeCell ref="G122:J122"/>
    <mergeCell ref="R122:U122"/>
    <mergeCell ref="E132:H132"/>
    <mergeCell ref="P132:S132"/>
    <mergeCell ref="F156:J156"/>
    <mergeCell ref="Q156:U156"/>
    <mergeCell ref="D158:J158"/>
    <mergeCell ref="O158:U158"/>
    <mergeCell ref="G160:J160"/>
    <mergeCell ref="R160:U160"/>
    <mergeCell ref="G141:J141"/>
    <mergeCell ref="R141:U141"/>
    <mergeCell ref="E151:H151"/>
    <mergeCell ref="P151:S151"/>
    <mergeCell ref="H154:J154"/>
    <mergeCell ref="S154:U154"/>
    <mergeCell ref="D177:J177"/>
    <mergeCell ref="O177:U177"/>
    <mergeCell ref="G179:J179"/>
    <mergeCell ref="R179:U179"/>
    <mergeCell ref="E189:H189"/>
    <mergeCell ref="P189:S189"/>
    <mergeCell ref="P170:S170"/>
    <mergeCell ref="H173:J173"/>
    <mergeCell ref="S173:U173"/>
    <mergeCell ref="F175:J175"/>
    <mergeCell ref="Q175:U175"/>
    <mergeCell ref="E169:H170"/>
    <mergeCell ref="G198:J198"/>
    <mergeCell ref="R198:U198"/>
    <mergeCell ref="E208:H208"/>
    <mergeCell ref="P208:S208"/>
    <mergeCell ref="H211:J211"/>
    <mergeCell ref="S211:U211"/>
    <mergeCell ref="H192:J192"/>
    <mergeCell ref="S192:U192"/>
    <mergeCell ref="F194:J194"/>
    <mergeCell ref="Q194:U194"/>
    <mergeCell ref="D196:J196"/>
    <mergeCell ref="O196:U196"/>
    <mergeCell ref="E227:H227"/>
    <mergeCell ref="P227:S227"/>
    <mergeCell ref="H230:J230"/>
    <mergeCell ref="S230:U230"/>
    <mergeCell ref="F232:J232"/>
    <mergeCell ref="Q232:U232"/>
    <mergeCell ref="F213:J213"/>
    <mergeCell ref="Q213:U213"/>
    <mergeCell ref="D215:J215"/>
    <mergeCell ref="O215:U215"/>
    <mergeCell ref="G217:J217"/>
    <mergeCell ref="R217:U217"/>
    <mergeCell ref="S249:U249"/>
    <mergeCell ref="F251:J251"/>
    <mergeCell ref="Q251:U251"/>
    <mergeCell ref="D253:J253"/>
    <mergeCell ref="O253:U253"/>
    <mergeCell ref="D234:J234"/>
    <mergeCell ref="O234:U234"/>
    <mergeCell ref="G236:J236"/>
    <mergeCell ref="R236:U236"/>
    <mergeCell ref="E246:H246"/>
    <mergeCell ref="P246:S246"/>
    <mergeCell ref="F270:J270"/>
    <mergeCell ref="Q270:U270"/>
    <mergeCell ref="D272:J272"/>
    <mergeCell ref="O272:U272"/>
    <mergeCell ref="G274:J274"/>
    <mergeCell ref="R274:U274"/>
    <mergeCell ref="G255:J255"/>
    <mergeCell ref="R255:U255"/>
    <mergeCell ref="E265:H265"/>
    <mergeCell ref="P265:S265"/>
    <mergeCell ref="H268:J268"/>
    <mergeCell ref="S268:U268"/>
    <mergeCell ref="D291:J291"/>
    <mergeCell ref="O291:U291"/>
    <mergeCell ref="G293:J293"/>
    <mergeCell ref="R293:U293"/>
    <mergeCell ref="E303:H303"/>
    <mergeCell ref="P303:S303"/>
    <mergeCell ref="E284:H284"/>
    <mergeCell ref="P284:S284"/>
    <mergeCell ref="H287:J287"/>
    <mergeCell ref="S287:U287"/>
    <mergeCell ref="F289:J289"/>
    <mergeCell ref="Q289:U289"/>
    <mergeCell ref="G312:J312"/>
    <mergeCell ref="R312:U312"/>
    <mergeCell ref="E322:H322"/>
    <mergeCell ref="P322:S322"/>
    <mergeCell ref="H306:J306"/>
    <mergeCell ref="S306:U306"/>
    <mergeCell ref="F308:J308"/>
    <mergeCell ref="Q308:U308"/>
    <mergeCell ref="D310:J310"/>
    <mergeCell ref="O310:U310"/>
  </mergeCells>
  <printOptions horizontalCentered="1" verticalCentered="1"/>
  <pageMargins left="0" right="0" top="0" bottom="0" header="0" footer="0"/>
  <pageSetup paperSize="70" scale="95" orientation="portrait" horizontalDpi="300" verticalDpi="300" r:id="rId1"/>
  <rowBreaks count="19" manualBreakCount="19">
    <brk id="19" max="21" man="1"/>
    <brk id="38" max="21" man="1"/>
    <brk id="57" max="21" man="1"/>
    <brk id="76" max="21" man="1"/>
    <brk id="95" max="21" man="1"/>
    <brk id="114" max="21" man="1"/>
    <brk id="133" max="21" man="1"/>
    <brk id="152" max="21" man="1"/>
    <brk id="171" max="21" man="1"/>
    <brk id="190" max="21" man="1"/>
    <brk id="209" max="21" man="1"/>
    <brk id="228" max="21" man="1"/>
    <brk id="247" max="21" man="1"/>
    <brk id="266" max="21" man="1"/>
    <brk id="285" max="21" man="1"/>
    <brk id="304" max="21" man="1"/>
    <brk id="323" max="21" man="1"/>
    <brk id="342" max="21" man="1"/>
    <brk id="361" max="21" man="1"/>
  </rowBreaks>
  <colBreaks count="1" manualBreakCount="1">
    <brk id="11" max="37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flavio</dc:creator>
  <cp:keywords/>
  <dc:description/>
  <cp:lastModifiedBy>Enrico Zatta</cp:lastModifiedBy>
  <cp:revision/>
  <dcterms:created xsi:type="dcterms:W3CDTF">2015-12-08T22:02:51Z</dcterms:created>
  <dcterms:modified xsi:type="dcterms:W3CDTF">2017-08-02T13:18:48Z</dcterms:modified>
  <cp:category/>
  <cp:contentStatus/>
</cp:coreProperties>
</file>