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ucie Ford\150 LCL Experiment\LCL Manuscript\Supplemental Material\Tables\"/>
    </mc:Choice>
  </mc:AlternateContent>
  <xr:revisionPtr revIDLastSave="0" documentId="13_ncr:1_{E2266170-72CD-40B7-A4E0-25746C2A5B58}" xr6:coauthVersionLast="46" xr6:coauthVersionMax="46" xr10:uidLastSave="{00000000-0000-0000-0000-000000000000}"/>
  <bookViews>
    <workbookView xWindow="57480" yWindow="-120" windowWidth="29040" windowHeight="15840" xr2:uid="{8669038D-BBA0-4A25-A40E-20B9826A3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H46" i="1"/>
  <c r="G46" i="1"/>
  <c r="F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" authorId="0" shapeId="0" xr:uid="{40060E87-6975-4E05-A36C-1D2272C8BA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Dieldrin</t>
        </r>
      </text>
    </comment>
    <comment ref="K13" authorId="0" shapeId="0" xr:uid="{A1EC6C7D-2200-4F72-9394-34DB96B10D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Dieldrin</t>
        </r>
      </text>
    </comment>
    <comment ref="L13" authorId="0" shapeId="0" xr:uid="{716248EA-216A-421E-8F12-22E79361C7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Dieldrin
</t>
        </r>
      </text>
    </comment>
    <comment ref="M13" authorId="0" shapeId="0" xr:uid="{13F3A7E6-866C-4A1D-B562-A8EDC4C727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 Dieldrin</t>
        </r>
      </text>
    </comment>
    <comment ref="H15" authorId="0" shapeId="0" xr:uid="{45426AFB-DAB1-4D30-AC02-64F74A7DDB02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read across from 76-44-8</t>
        </r>
      </text>
    </comment>
    <comment ref="I15" authorId="0" shapeId="0" xr:uid="{BF35BFC5-10FF-4EE8-9B06-F990A26C312A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read across from 76-44-8</t>
        </r>
      </text>
    </comment>
    <comment ref="J15" authorId="0" shapeId="0" xr:uid="{BF0F9EB9-5996-45FC-9642-6D54A2C16F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Heptachlor</t>
        </r>
      </text>
    </comment>
    <comment ref="K15" authorId="0" shapeId="0" xr:uid="{2AEC4A63-80AA-40C3-901E-9C50AA1178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Heptachlor</t>
        </r>
      </text>
    </comment>
    <comment ref="L15" authorId="0" shapeId="0" xr:uid="{5E7765F3-CAD6-4303-9DF7-6254343866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Heptachlor</t>
        </r>
      </text>
    </comment>
    <comment ref="M15" authorId="0" shapeId="0" xr:uid="{83BB7883-974C-4E2D-B226-A43B142585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Heptachlor</t>
        </r>
      </text>
    </comment>
    <comment ref="H19" authorId="0" shapeId="0" xr:uid="{9A71BEE5-FCB5-467A-8037-D50265D596AB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read across from CAS84-74-2</t>
        </r>
      </text>
    </comment>
    <comment ref="I19" authorId="0" shapeId="0" xr:uid="{E637F589-1CE2-4B40-BEFB-F578A80329F2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read across from CAS84-74-2</t>
        </r>
      </text>
    </comment>
    <comment ref="J19" authorId="0" shapeId="0" xr:uid="{1C31B276-42CC-495A-8093-B5613D2ABD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across from CAS84-74-2</t>
        </r>
      </text>
    </comment>
    <comment ref="K19" authorId="0" shapeId="0" xr:uid="{AA652FEB-FADD-4D3F-92F8-D87228D032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across from CAS84-74-2</t>
        </r>
      </text>
    </comment>
    <comment ref="L19" authorId="0" shapeId="0" xr:uid="{1B2835B6-5171-47FD-9F39-6677071756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across from CAS84-74-2</t>
        </r>
      </text>
    </comment>
    <comment ref="M19" authorId="0" shapeId="0" xr:uid="{9AB95FC2-0026-43B0-9F66-0C612DE079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across from CAS84-74-2</t>
        </r>
      </text>
    </comment>
    <comment ref="J25" authorId="0" shapeId="0" xr:uid="{C954B41B-100E-4AFA-A324-BA5ACBB7DF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206-44-0</t>
        </r>
      </text>
    </comment>
    <comment ref="K25" authorId="0" shapeId="0" xr:uid="{D06DB8CE-6910-4CE9-A495-CC02FCE5A0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206-44-0</t>
        </r>
      </text>
    </comment>
    <comment ref="J28" authorId="0" shapeId="0" xr:uid="{E2150941-12DD-4260-A850-6AA5C64ED7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 P</t>
        </r>
      </text>
    </comment>
    <comment ref="K28" authorId="0" shapeId="0" xr:uid="{27E8C9E3-D431-4D75-A55E-24E19DE40A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 P</t>
        </r>
      </text>
    </comment>
    <comment ref="J36" authorId="0" shapeId="0" xr:uid="{7EE242FF-B5C7-4B3D-918F-5E1F70D134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PP</t>
        </r>
      </text>
    </comment>
    <comment ref="K36" authorId="0" shapeId="0" xr:uid="{F3687461-7149-4BF4-9833-914D833182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PP</t>
        </r>
      </text>
    </comment>
    <comment ref="L36" authorId="0" shapeId="0" xr:uid="{7C8E700C-6940-47B2-9F74-11D7684597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PP</t>
        </r>
      </text>
    </comment>
    <comment ref="M36" authorId="0" shapeId="0" xr:uid="{3BF927C6-B23D-4E85-A7F7-D70450C653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DDT PP</t>
        </r>
      </text>
    </comment>
    <comment ref="J37" authorId="0" shapeId="0" xr:uid="{416A4070-6D60-4E44-B12F-2C1613245C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121-14-2</t>
        </r>
      </text>
    </comment>
    <comment ref="K37" authorId="0" shapeId="0" xr:uid="{7C68EF6F-371D-49D0-94BE-81789A9B1F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121-14-2</t>
        </r>
      </text>
    </comment>
    <comment ref="J38" authorId="0" shapeId="0" xr:uid="{F88A8724-979E-4F2D-A8D1-124D1B748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88-06-2</t>
        </r>
      </text>
    </comment>
    <comment ref="K38" authorId="0" shapeId="0" xr:uid="{A022603E-C19A-498E-9FA4-F2A532F8A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read-across from CAS 88-06-2</t>
        </r>
      </text>
    </comment>
  </commentList>
</comments>
</file>

<file path=xl/sharedStrings.xml><?xml version="1.0" encoding="utf-8"?>
<sst xmlns="http://schemas.openxmlformats.org/spreadsheetml/2006/main" count="147" uniqueCount="110">
  <si>
    <t>Information of the Chemical</t>
  </si>
  <si>
    <t>AC50 uM</t>
  </si>
  <si>
    <t>Exposure</t>
  </si>
  <si>
    <t>POD uM</t>
  </si>
  <si>
    <t>RfD uM</t>
  </si>
  <si>
    <t>Number</t>
  </si>
  <si>
    <t>SUBSTANCE.NAME</t>
  </si>
  <si>
    <t>CAS_trimmed</t>
  </si>
  <si>
    <t>Chemical.Class</t>
  </si>
  <si>
    <t>Molecular weight</t>
  </si>
  <si>
    <t>Min. AC50</t>
  </si>
  <si>
    <t>Max. AC50</t>
  </si>
  <si>
    <t>Css.medExpos_medRTK.plasma.uM</t>
  </si>
  <si>
    <t>Css.95percExpos_95RTK.plasma.uM</t>
  </si>
  <si>
    <t>Lowest</t>
  </si>
  <si>
    <t>Highest</t>
  </si>
  <si>
    <t>Low</t>
  </si>
  <si>
    <t>High</t>
  </si>
  <si>
    <t>56-55-3</t>
  </si>
  <si>
    <t>PAH</t>
  </si>
  <si>
    <t>NAPHTHALENE</t>
  </si>
  <si>
    <t>91-20-3</t>
  </si>
  <si>
    <t>FLUORANTHENE</t>
  </si>
  <si>
    <t>206-44-0</t>
  </si>
  <si>
    <t>DDT, P,P'-</t>
  </si>
  <si>
    <t>50-29-3</t>
  </si>
  <si>
    <t>Pesticide</t>
  </si>
  <si>
    <t>DIELDRIN</t>
  </si>
  <si>
    <t>60-57-1</t>
  </si>
  <si>
    <t>ALDRIN</t>
  </si>
  <si>
    <t>309-00-2</t>
  </si>
  <si>
    <t>HEPTACHLOR</t>
  </si>
  <si>
    <t>76-44-8</t>
  </si>
  <si>
    <t>HEXACHLOROCYCLOHEXANE, GAMMA-</t>
    <phoneticPr fontId="0" type="noConversion"/>
  </si>
  <si>
    <t>58-89-9</t>
  </si>
  <si>
    <t>DISULFOTON</t>
  </si>
  <si>
    <t>298-04-4</t>
  </si>
  <si>
    <t>ENDRIN</t>
  </si>
  <si>
    <t>72-20-8</t>
  </si>
  <si>
    <t>DIAZINON</t>
  </si>
  <si>
    <t>333-41-5</t>
  </si>
  <si>
    <t>HEPTACHLOR EPOXIDE</t>
  </si>
  <si>
    <t>1024-57-3</t>
  </si>
  <si>
    <t>PENTACHLOROPHENOL</t>
  </si>
  <si>
    <t>87-86-5</t>
  </si>
  <si>
    <t>HPV</t>
  </si>
  <si>
    <t>DI-N-BUTYL PHTHALATE</t>
  </si>
  <si>
    <t>84-74-2</t>
  </si>
  <si>
    <t>Plasticizer</t>
  </si>
  <si>
    <t>CHLORPYRIFOS</t>
  </si>
  <si>
    <t>2921-88-2</t>
  </si>
  <si>
    <t>DI(2-ETHYLHEXYL)PHTHALATE</t>
  </si>
  <si>
    <t>117-81-7</t>
  </si>
  <si>
    <t>2,4,6-TRICHLOROPHENOL</t>
  </si>
  <si>
    <t>88-06-2</t>
  </si>
  <si>
    <t>ETHION</t>
  </si>
  <si>
    <t>563-12-2</t>
  </si>
  <si>
    <t>AZINPHOS-METHYL</t>
  </si>
  <si>
    <t>86-50-0</t>
  </si>
  <si>
    <t>2,4,5-TRICHLOROPHENOL</t>
  </si>
  <si>
    <t>95-95-4</t>
  </si>
  <si>
    <t>PARATHION</t>
  </si>
  <si>
    <t>56-38-2</t>
  </si>
  <si>
    <t>BENZO(B)FLUORANTHENE</t>
  </si>
  <si>
    <t>205-99-2</t>
  </si>
  <si>
    <t>TRIFLURALIN</t>
  </si>
  <si>
    <t>1582-09-8</t>
  </si>
  <si>
    <t>ACENAPHTHENE</t>
  </si>
  <si>
    <t>83-32-9</t>
  </si>
  <si>
    <t>DDD, P,P'-</t>
  </si>
  <si>
    <t>72-54-8</t>
  </si>
  <si>
    <t>BENZIDINE</t>
  </si>
  <si>
    <t>92-87-5</t>
  </si>
  <si>
    <t>ENDOSULFAN</t>
  </si>
  <si>
    <t>115-29-7</t>
  </si>
  <si>
    <t>METHOXYCHLOR</t>
  </si>
  <si>
    <t>72-43-5</t>
  </si>
  <si>
    <t>2,4-DINITROPHENOL</t>
  </si>
  <si>
    <t>51-28-5</t>
  </si>
  <si>
    <t>2,4-DINITROTOLUENE</t>
  </si>
  <si>
    <t>121-14-2</t>
  </si>
  <si>
    <t>DICOFOL</t>
  </si>
  <si>
    <t>115-32-2</t>
  </si>
  <si>
    <t>CRESOL, PARA-</t>
  </si>
  <si>
    <t>106-44-5</t>
  </si>
  <si>
    <t>DDT, O,P'-</t>
  </si>
  <si>
    <t>789-02-6</t>
  </si>
  <si>
    <t>4,6-DINITRO-O-CRESOL</t>
  </si>
  <si>
    <t>534-52-1</t>
  </si>
  <si>
    <t>1,2,3-TRICHLOROBENZENE</t>
  </si>
  <si>
    <t>87-61-6</t>
  </si>
  <si>
    <t>LEAD NITRATE</t>
  </si>
  <si>
    <t>7439-92-1</t>
  </si>
  <si>
    <t>Metal</t>
  </si>
  <si>
    <t>CADMIUM CHLORIDE</t>
  </si>
  <si>
    <t>7440-43-9</t>
  </si>
  <si>
    <t>ZINC CHLORIDE</t>
  </si>
  <si>
    <t>7440-66-6</t>
  </si>
  <si>
    <t>MERCURIC CHLORIDE</t>
  </si>
  <si>
    <t>7487-94-7</t>
  </si>
  <si>
    <t>POTASSIUM CHROMATE</t>
  </si>
  <si>
    <t>18540-29-9</t>
  </si>
  <si>
    <t>COBALT CHLORIDE</t>
  </si>
  <si>
    <t>7440-48-4</t>
  </si>
  <si>
    <t>NICKEL CHLORIDE</t>
  </si>
  <si>
    <t>7440-02-0</t>
  </si>
  <si>
    <t xml:space="preserve">total </t>
  </si>
  <si>
    <t>BENZ(A)ANTHRACENE</t>
  </si>
  <si>
    <t>concentration from read-across</t>
  </si>
  <si>
    <r>
      <t xml:space="preserve">Table S3. </t>
    </r>
    <r>
      <rPr>
        <sz val="11"/>
        <color theme="1"/>
        <rFont val="Calibri"/>
        <family val="2"/>
        <scheme val="minor"/>
      </rPr>
      <t>Defined mixture information. Individual chemical information (name, CAS-RN, chemical class, and molecular weight) and the concentrations of individual constituents in each of the 8 defined mixtures.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</si>
</sst>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/>
    <xf numFmtId="0" fontId="0" fillId="3" borderId="3" xfId="0" applyFill="1" applyBorder="1" applyAlignment="1">
      <alignment horizontal="right" vertical="center"/>
    </xf>
    <xf numFmtId="0" fontId="0" fillId="0" borderId="0" xfId="0" applyBorder="1"/>
    <xf numFmtId="0" fontId="0" fillId="3" borderId="2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vertical="center"/>
    </xf>
    <xf numFmtId="0" fontId="0" fillId="2" borderId="0" xfId="0" applyFill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D1CD-5FD2-427D-8A02-DB140933D97C}">
  <dimension ref="A1:N47"/>
  <sheetViews>
    <sheetView tabSelected="1" zoomScale="85" zoomScaleNormal="85" workbookViewId="0">
      <selection activeCell="B20" sqref="B20"/>
    </sheetView>
  </sheetViews>
  <sheetFormatPr defaultRowHeight="14.6"/>
  <cols>
    <col min="1" max="1" width="8" bestFit="1" customWidth="1"/>
    <col min="2" max="2" width="35.23046875" bestFit="1" customWidth="1"/>
    <col min="3" max="3" width="12.61328125" bestFit="1" customWidth="1"/>
    <col min="4" max="4" width="13.4609375" bestFit="1" customWidth="1"/>
    <col min="5" max="5" width="16.07421875" bestFit="1" customWidth="1"/>
    <col min="6" max="6" width="9.69140625" bestFit="1" customWidth="1"/>
    <col min="7" max="7" width="10" bestFit="1" customWidth="1"/>
    <col min="14" max="14" width="27.3828125" bestFit="1" customWidth="1"/>
  </cols>
  <sheetData>
    <row r="1" spans="1:14">
      <c r="A1" s="23" t="s">
        <v>109</v>
      </c>
    </row>
    <row r="2" spans="1:14">
      <c r="A2" s="21" t="s">
        <v>0</v>
      </c>
      <c r="B2" s="21"/>
      <c r="C2" s="21"/>
      <c r="D2" s="21"/>
      <c r="E2" s="21"/>
      <c r="F2" s="22" t="s">
        <v>1</v>
      </c>
      <c r="G2" s="22"/>
      <c r="H2" s="22" t="s">
        <v>2</v>
      </c>
      <c r="I2" s="22"/>
      <c r="J2" s="22" t="s">
        <v>3</v>
      </c>
      <c r="K2" s="22"/>
      <c r="L2" s="22" t="s">
        <v>4</v>
      </c>
      <c r="M2" s="22"/>
    </row>
    <row r="3" spans="1:14" ht="17.600000000000001" customHeight="1">
      <c r="A3" s="19" t="s">
        <v>5</v>
      </c>
      <c r="B3" s="20" t="s">
        <v>6</v>
      </c>
      <c r="C3" s="20" t="s">
        <v>7</v>
      </c>
      <c r="D3" s="20" t="s">
        <v>8</v>
      </c>
      <c r="E3" s="19" t="s">
        <v>9</v>
      </c>
      <c r="F3" s="20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18" t="s">
        <v>108</v>
      </c>
    </row>
    <row r="4" spans="1:14">
      <c r="A4" s="1">
        <v>1</v>
      </c>
      <c r="B4" s="2" t="s">
        <v>107</v>
      </c>
      <c r="C4" s="2" t="s">
        <v>18</v>
      </c>
      <c r="D4" s="2" t="s">
        <v>19</v>
      </c>
      <c r="E4" s="1">
        <v>228.29</v>
      </c>
      <c r="F4" s="2">
        <v>1.8100000000000002E-2</v>
      </c>
      <c r="G4" s="2">
        <v>112</v>
      </c>
      <c r="H4" s="3">
        <v>3.6121899999999997E-7</v>
      </c>
      <c r="I4" s="2">
        <v>1.14243E-4</v>
      </c>
      <c r="J4" s="15">
        <v>1</v>
      </c>
      <c r="K4" s="15">
        <v>100</v>
      </c>
      <c r="L4" s="15">
        <v>2.8898576533626602E-6</v>
      </c>
      <c r="M4" s="15">
        <v>3.2743569567301699E-3</v>
      </c>
    </row>
    <row r="5" spans="1:14">
      <c r="A5" s="1">
        <v>2</v>
      </c>
      <c r="B5" s="2" t="s">
        <v>20</v>
      </c>
      <c r="C5" s="2" t="s">
        <v>21</v>
      </c>
      <c r="D5" s="2" t="s">
        <v>19</v>
      </c>
      <c r="E5" s="2">
        <v>128.16999999999999</v>
      </c>
      <c r="F5" s="2">
        <v>2.33E-3</v>
      </c>
      <c r="G5" s="2">
        <v>144</v>
      </c>
      <c r="H5" s="2">
        <v>5.8571700000000003E-4</v>
      </c>
      <c r="I5" s="2">
        <v>0.15780788700000001</v>
      </c>
      <c r="J5" s="15">
        <v>564.25925373134305</v>
      </c>
      <c r="K5" s="15">
        <v>2739.4526322930801</v>
      </c>
      <c r="L5" s="15">
        <v>0.15894626865671599</v>
      </c>
      <c r="M5" s="15">
        <v>0.77167679782903698</v>
      </c>
    </row>
    <row r="6" spans="1:14">
      <c r="A6" s="1">
        <v>3</v>
      </c>
      <c r="B6" s="2" t="s">
        <v>22</v>
      </c>
      <c r="C6" s="2" t="s">
        <v>23</v>
      </c>
      <c r="D6" s="2" t="s">
        <v>19</v>
      </c>
      <c r="E6" s="2">
        <v>202.26</v>
      </c>
      <c r="F6" s="2">
        <v>7.7899999999999997E-2</v>
      </c>
      <c r="G6" s="2">
        <v>164</v>
      </c>
      <c r="H6" s="3">
        <v>1.2141200000000001E-6</v>
      </c>
      <c r="I6" s="2">
        <v>3.5467400000000003E-4</v>
      </c>
      <c r="J6" s="15">
        <v>157.41351849214701</v>
      </c>
      <c r="K6" s="15">
        <v>1015.67310939267</v>
      </c>
      <c r="L6" s="15">
        <v>5.0853193717277499E-2</v>
      </c>
      <c r="M6" s="15">
        <v>0.24759078534031401</v>
      </c>
    </row>
    <row r="7" spans="1:14">
      <c r="A7" s="1">
        <v>4</v>
      </c>
      <c r="B7" s="2" t="s">
        <v>24</v>
      </c>
      <c r="C7" s="2" t="s">
        <v>25</v>
      </c>
      <c r="D7" s="2" t="s">
        <v>26</v>
      </c>
      <c r="E7" s="2">
        <v>354.48</v>
      </c>
      <c r="F7" s="2">
        <v>4.7899999999999999E-4</v>
      </c>
      <c r="G7" s="2">
        <v>253</v>
      </c>
      <c r="H7" s="3">
        <v>1.7691100000000001E-8</v>
      </c>
      <c r="I7" s="3">
        <v>4.7270599999999998E-6</v>
      </c>
      <c r="J7" s="15">
        <v>7.2504508196721299E-3</v>
      </c>
      <c r="K7" s="15">
        <v>3.2156844262295099E-2</v>
      </c>
      <c r="L7" s="16">
        <v>7.25045081967213E-5</v>
      </c>
      <c r="M7" s="15">
        <v>3.2156844262295098E-4</v>
      </c>
    </row>
    <row r="8" spans="1:14">
      <c r="A8" s="1">
        <v>5</v>
      </c>
      <c r="B8" s="2" t="s">
        <v>27</v>
      </c>
      <c r="C8" s="2" t="s">
        <v>28</v>
      </c>
      <c r="D8" s="2" t="s">
        <v>26</v>
      </c>
      <c r="E8" s="1">
        <v>380.91</v>
      </c>
      <c r="F8" s="2">
        <v>4.0599999999999997E-2</v>
      </c>
      <c r="G8" s="2">
        <v>169</v>
      </c>
      <c r="H8" s="3">
        <v>1.4046800000000001E-5</v>
      </c>
      <c r="I8" s="2">
        <v>4.7155809999999999E-3</v>
      </c>
      <c r="J8" s="15">
        <v>0.54444961240310097</v>
      </c>
      <c r="K8" s="15">
        <v>5.2629069767441896</v>
      </c>
      <c r="L8" s="15">
        <v>5.4444961240310103E-3</v>
      </c>
      <c r="M8" s="15">
        <v>5.2629069767441902E-2</v>
      </c>
    </row>
    <row r="9" spans="1:14">
      <c r="A9" s="1">
        <v>6</v>
      </c>
      <c r="B9" s="2" t="s">
        <v>29</v>
      </c>
      <c r="C9" s="2" t="s">
        <v>30</v>
      </c>
      <c r="D9" s="2" t="s">
        <v>26</v>
      </c>
      <c r="E9" s="1">
        <v>364.9</v>
      </c>
      <c r="F9" s="2">
        <v>0.91200000000000003</v>
      </c>
      <c r="G9" s="2">
        <v>253</v>
      </c>
      <c r="H9" s="3">
        <v>1.0101900000000001E-5</v>
      </c>
      <c r="I9" s="2">
        <v>3.6380309999999999E-3</v>
      </c>
      <c r="J9" s="17">
        <v>9.6012593810000002</v>
      </c>
      <c r="K9" s="15">
        <v>299.56814043858299</v>
      </c>
      <c r="L9" s="15">
        <v>2.3862755905511802E-3</v>
      </c>
      <c r="M9" s="15">
        <v>1.69736929133858E-2</v>
      </c>
    </row>
    <row r="10" spans="1:14">
      <c r="A10" s="1">
        <v>7</v>
      </c>
      <c r="B10" s="2" t="s">
        <v>31</v>
      </c>
      <c r="C10" s="2" t="s">
        <v>32</v>
      </c>
      <c r="D10" s="2" t="s">
        <v>26</v>
      </c>
      <c r="E10" s="1">
        <v>373.32</v>
      </c>
      <c r="F10" s="2">
        <v>5.05</v>
      </c>
      <c r="G10" s="2">
        <v>164</v>
      </c>
      <c r="H10" s="3">
        <v>1.75105E-8</v>
      </c>
      <c r="I10" s="3">
        <v>2.1055E-6</v>
      </c>
      <c r="J10" s="15">
        <v>2.1888125000000001E-2</v>
      </c>
      <c r="K10" s="15">
        <v>4.9270750000000002E-2</v>
      </c>
      <c r="L10" s="16">
        <v>7.2960416666666697E-5</v>
      </c>
      <c r="M10" s="15">
        <v>1.6423583333333299E-4</v>
      </c>
    </row>
    <row r="11" spans="1:14">
      <c r="A11" s="1">
        <v>8</v>
      </c>
      <c r="B11" s="2" t="s">
        <v>33</v>
      </c>
      <c r="C11" s="2" t="s">
        <v>34</v>
      </c>
      <c r="D11" s="2" t="s">
        <v>26</v>
      </c>
      <c r="E11" s="1">
        <v>290.83</v>
      </c>
      <c r="F11" s="2">
        <v>5.68</v>
      </c>
      <c r="G11" s="2">
        <v>116</v>
      </c>
      <c r="H11" s="3">
        <v>6.3165800000000001E-6</v>
      </c>
      <c r="I11" s="2">
        <v>5.195921E-3</v>
      </c>
      <c r="J11" s="15">
        <v>1</v>
      </c>
      <c r="K11" s="15">
        <v>100</v>
      </c>
      <c r="L11" s="15">
        <v>5.2395187012518597E-6</v>
      </c>
      <c r="M11" s="15">
        <v>8.9029007863688902E-3</v>
      </c>
    </row>
    <row r="12" spans="1:14">
      <c r="A12" s="1">
        <v>9</v>
      </c>
      <c r="B12" s="2" t="s">
        <v>35</v>
      </c>
      <c r="C12" s="2" t="s">
        <v>36</v>
      </c>
      <c r="D12" s="2" t="s">
        <v>26</v>
      </c>
      <c r="E12" s="1">
        <v>274.404</v>
      </c>
      <c r="F12" s="2">
        <v>5.87</v>
      </c>
      <c r="G12" s="2">
        <v>81.8</v>
      </c>
      <c r="H12" s="3">
        <v>1.2248E-7</v>
      </c>
      <c r="I12" s="3">
        <v>8.4629000000000006E-5</v>
      </c>
      <c r="J12" s="2">
        <v>5.9026506024096398E-2</v>
      </c>
      <c r="K12" s="2">
        <v>0.54953734939759002</v>
      </c>
      <c r="L12" s="3">
        <v>5.9026506024096398E-5</v>
      </c>
      <c r="M12" s="2">
        <v>5.4953734939758997E-4</v>
      </c>
    </row>
    <row r="13" spans="1:14">
      <c r="A13" s="1">
        <v>10</v>
      </c>
      <c r="B13" s="2" t="s">
        <v>37</v>
      </c>
      <c r="C13" s="2" t="s">
        <v>38</v>
      </c>
      <c r="D13" s="2" t="s">
        <v>26</v>
      </c>
      <c r="E13" s="1">
        <v>380.90699999999998</v>
      </c>
      <c r="F13" s="2">
        <v>0.219</v>
      </c>
      <c r="G13" s="2">
        <v>64.900000000000006</v>
      </c>
      <c r="H13" s="3">
        <v>2.0504800000000001E-5</v>
      </c>
      <c r="I13" s="2">
        <v>1.1097371999999999E-2</v>
      </c>
      <c r="J13" s="5">
        <v>9.6012593810000002</v>
      </c>
      <c r="K13" s="6">
        <v>299.56814043858299</v>
      </c>
      <c r="L13" s="6">
        <v>5.4444961240310103E-3</v>
      </c>
      <c r="M13" s="6">
        <v>5.2629069767441902E-2</v>
      </c>
    </row>
    <row r="14" spans="1:14">
      <c r="A14" s="1">
        <v>11</v>
      </c>
      <c r="B14" s="2" t="s">
        <v>39</v>
      </c>
      <c r="C14" s="2" t="s">
        <v>40</v>
      </c>
      <c r="D14" s="2" t="s">
        <v>26</v>
      </c>
      <c r="E14" s="1">
        <v>304.33999999999997</v>
      </c>
      <c r="F14" s="2">
        <v>6.1600000000000002E-2</v>
      </c>
      <c r="G14" s="2">
        <v>118</v>
      </c>
      <c r="H14" s="3">
        <v>1.7285399999999999E-7</v>
      </c>
      <c r="I14" s="2">
        <v>1.60824E-4</v>
      </c>
      <c r="J14" s="2">
        <v>3.3892941176470598E-2</v>
      </c>
      <c r="K14" s="2">
        <v>0.50573529411764695</v>
      </c>
      <c r="L14" s="2">
        <v>3.3892941176470601E-4</v>
      </c>
      <c r="M14" s="2">
        <v>5.0573529411764703E-3</v>
      </c>
    </row>
    <row r="15" spans="1:14">
      <c r="A15" s="1">
        <v>12</v>
      </c>
      <c r="B15" s="2" t="s">
        <v>41</v>
      </c>
      <c r="C15" s="2" t="s">
        <v>42</v>
      </c>
      <c r="D15" s="2" t="s">
        <v>26</v>
      </c>
      <c r="E15" s="1">
        <v>389.32</v>
      </c>
      <c r="F15" s="2">
        <v>1.67</v>
      </c>
      <c r="G15" s="2">
        <v>107</v>
      </c>
      <c r="H15" s="6">
        <v>1.75105E-8</v>
      </c>
      <c r="I15" s="6">
        <v>2.1055E-6</v>
      </c>
      <c r="J15" s="6">
        <v>2.1888125000000001E-2</v>
      </c>
      <c r="K15" s="6">
        <v>4.9270750000000002E-2</v>
      </c>
      <c r="L15" s="6">
        <v>7.2960416666666697E-5</v>
      </c>
      <c r="M15" s="6">
        <v>1.6423583333333299E-4</v>
      </c>
    </row>
    <row r="16" spans="1:14">
      <c r="A16" s="1">
        <v>13</v>
      </c>
      <c r="B16" s="2" t="s">
        <v>43</v>
      </c>
      <c r="C16" s="2" t="s">
        <v>44</v>
      </c>
      <c r="D16" s="2" t="s">
        <v>45</v>
      </c>
      <c r="E16" s="1">
        <v>266.33999999999997</v>
      </c>
      <c r="F16" s="2">
        <v>0.99299999999999999</v>
      </c>
      <c r="G16" s="2">
        <v>164</v>
      </c>
      <c r="H16" s="3">
        <v>1.7155299999999999E-6</v>
      </c>
      <c r="I16" s="3">
        <v>5.1576200000000001E-6</v>
      </c>
      <c r="J16" s="2">
        <v>0.30425236464545502</v>
      </c>
      <c r="K16" s="2">
        <v>7.03311818181818</v>
      </c>
      <c r="L16" s="2">
        <v>7.7978636363636401E-3</v>
      </c>
      <c r="M16" s="2">
        <v>2.34437272727273E-2</v>
      </c>
    </row>
    <row r="17" spans="1:13">
      <c r="A17" s="1">
        <v>14</v>
      </c>
      <c r="B17" s="2" t="s">
        <v>46</v>
      </c>
      <c r="C17" s="2" t="s">
        <v>47</v>
      </c>
      <c r="D17" s="2" t="s">
        <v>48</v>
      </c>
      <c r="E17" s="1">
        <v>278.35000000000002</v>
      </c>
      <c r="F17" s="2">
        <v>1.0200000000000001E-2</v>
      </c>
      <c r="G17" s="2">
        <v>72.400000000000006</v>
      </c>
      <c r="H17" s="3">
        <v>2.55589E-5</v>
      </c>
      <c r="I17" s="2">
        <v>4.4486949999999999E-3</v>
      </c>
      <c r="J17" s="2">
        <v>34.895246683750003</v>
      </c>
      <c r="K17" s="2">
        <v>351.88252549125002</v>
      </c>
      <c r="L17" s="2">
        <v>3.1948625000000001E-2</v>
      </c>
      <c r="M17" s="2">
        <v>8.3308875000000004E-2</v>
      </c>
    </row>
    <row r="18" spans="1:13">
      <c r="A18" s="1">
        <v>15</v>
      </c>
      <c r="B18" s="2" t="s">
        <v>49</v>
      </c>
      <c r="C18" s="2" t="s">
        <v>50</v>
      </c>
      <c r="D18" s="2" t="s">
        <v>26</v>
      </c>
      <c r="E18" s="1">
        <v>350.57</v>
      </c>
      <c r="F18" s="2">
        <v>2.35</v>
      </c>
      <c r="G18" s="2">
        <v>164</v>
      </c>
      <c r="H18" s="3">
        <v>1.5816200000000001E-7</v>
      </c>
      <c r="I18" s="3">
        <v>9.4967800000000002E-5</v>
      </c>
      <c r="J18" s="2">
        <v>0.20629826086956499</v>
      </c>
      <c r="K18" s="2">
        <v>2.0496652173913001</v>
      </c>
      <c r="L18" s="2">
        <v>2.06298260869565E-3</v>
      </c>
      <c r="M18" s="2">
        <v>2.0496652173912999E-2</v>
      </c>
    </row>
    <row r="19" spans="1:13">
      <c r="A19" s="1">
        <v>16</v>
      </c>
      <c r="B19" s="2" t="s">
        <v>51</v>
      </c>
      <c r="C19" s="2" t="s">
        <v>52</v>
      </c>
      <c r="D19" s="2" t="s">
        <v>48</v>
      </c>
      <c r="E19" s="1">
        <v>390.56</v>
      </c>
      <c r="F19" s="2">
        <v>0.37</v>
      </c>
      <c r="G19" s="2">
        <v>67.2</v>
      </c>
      <c r="H19" s="3">
        <v>2.55589E-5</v>
      </c>
      <c r="I19" s="2">
        <v>4.4486949999999999E-3</v>
      </c>
      <c r="J19" s="6">
        <v>34.895246683750003</v>
      </c>
      <c r="K19" s="6">
        <v>351.88252549125002</v>
      </c>
      <c r="L19" s="6">
        <v>3.1948625000000001E-2</v>
      </c>
      <c r="M19" s="6">
        <v>8.3308875000000004E-2</v>
      </c>
    </row>
    <row r="20" spans="1:13">
      <c r="A20" s="1">
        <v>17</v>
      </c>
      <c r="B20" s="2" t="s">
        <v>53</v>
      </c>
      <c r="C20" s="2" t="s">
        <v>54</v>
      </c>
      <c r="D20" s="2" t="s">
        <v>45</v>
      </c>
      <c r="E20" s="1">
        <v>197.45</v>
      </c>
      <c r="F20" s="2">
        <v>0.80800000000000005</v>
      </c>
      <c r="G20" s="2">
        <v>316</v>
      </c>
      <c r="H20" s="3">
        <v>3.6029300000000001E-8</v>
      </c>
      <c r="I20" s="3">
        <v>1.7333499999999999E-5</v>
      </c>
      <c r="J20" s="2">
        <v>11.535528281750301</v>
      </c>
      <c r="K20" s="2">
        <v>64.677374599786503</v>
      </c>
      <c r="L20" s="2">
        <v>3.8451760939167598E-3</v>
      </c>
      <c r="M20" s="2">
        <v>2.1559124866595499E-2</v>
      </c>
    </row>
    <row r="21" spans="1:13">
      <c r="A21" s="1">
        <v>18</v>
      </c>
      <c r="B21" s="2" t="s">
        <v>55</v>
      </c>
      <c r="C21" s="2" t="s">
        <v>56</v>
      </c>
      <c r="D21" s="2" t="s">
        <v>26</v>
      </c>
      <c r="E21" s="1">
        <v>384.48</v>
      </c>
      <c r="F21" s="2">
        <v>0.16300000000000001</v>
      </c>
      <c r="G21" s="2">
        <v>285</v>
      </c>
      <c r="H21" s="3">
        <v>1.8436199999999999E-7</v>
      </c>
      <c r="I21" s="2">
        <v>1.3694099999999999E-4</v>
      </c>
      <c r="J21" s="2">
        <v>7.8119491525423704E-2</v>
      </c>
      <c r="K21" s="2">
        <v>0.88008050847457597</v>
      </c>
      <c r="L21" s="2">
        <v>7.8119491525423701E-4</v>
      </c>
      <c r="M21" s="2">
        <v>8.8008050847457608E-3</v>
      </c>
    </row>
    <row r="22" spans="1:13">
      <c r="A22" s="1">
        <v>19</v>
      </c>
      <c r="B22" s="2" t="s">
        <v>57</v>
      </c>
      <c r="C22" s="2" t="s">
        <v>58</v>
      </c>
      <c r="D22" s="2" t="s">
        <v>26</v>
      </c>
      <c r="E22" s="1">
        <v>317.32</v>
      </c>
      <c r="F22" s="2">
        <v>9.4200000000000006E-2</v>
      </c>
      <c r="G22" s="2">
        <v>253</v>
      </c>
      <c r="H22" s="3">
        <v>3.8494700000000004E-9</v>
      </c>
      <c r="I22" s="3">
        <v>7.0669299999999996E-7</v>
      </c>
      <c r="J22" s="2">
        <v>2.82547305418719E-2</v>
      </c>
      <c r="K22" s="2">
        <v>6.3816479802955697E-2</v>
      </c>
      <c r="L22" s="2">
        <v>2.8444359605911298E-4</v>
      </c>
      <c r="M22" s="2">
        <v>6.42447783251231E-4</v>
      </c>
    </row>
    <row r="23" spans="1:13">
      <c r="A23" s="1">
        <v>20</v>
      </c>
      <c r="B23" s="2" t="s">
        <v>59</v>
      </c>
      <c r="C23" s="2" t="s">
        <v>60</v>
      </c>
      <c r="D23" s="2" t="s">
        <v>45</v>
      </c>
      <c r="E23" s="1">
        <v>197.446</v>
      </c>
      <c r="F23" s="2">
        <v>0.55200000000000005</v>
      </c>
      <c r="G23" s="2">
        <v>133</v>
      </c>
      <c r="H23" s="3">
        <v>8.1810599999999995E-8</v>
      </c>
      <c r="I23" s="3">
        <v>9.5356800000000002E-5</v>
      </c>
      <c r="J23" s="2">
        <v>665.12682926829302</v>
      </c>
      <c r="K23" s="2">
        <v>7335.1382113821101</v>
      </c>
      <c r="L23" s="2">
        <v>0.66512682926829303</v>
      </c>
      <c r="M23" s="2">
        <v>7.3351382113821204</v>
      </c>
    </row>
    <row r="24" spans="1:13">
      <c r="A24" s="1">
        <v>21</v>
      </c>
      <c r="B24" s="2" t="s">
        <v>61</v>
      </c>
      <c r="C24" s="2" t="s">
        <v>62</v>
      </c>
      <c r="D24" s="2" t="s">
        <v>26</v>
      </c>
      <c r="E24" s="1">
        <v>291.26</v>
      </c>
      <c r="F24" s="2">
        <v>0.1</v>
      </c>
      <c r="G24" s="2">
        <v>81.8</v>
      </c>
      <c r="H24" s="3">
        <v>1.1024400000000001E-6</v>
      </c>
      <c r="I24" s="2">
        <v>6.7197999999999997E-4</v>
      </c>
      <c r="J24" s="2">
        <v>0.124428893905192</v>
      </c>
      <c r="K24" s="2">
        <v>1.2897855530474001</v>
      </c>
      <c r="L24" s="2">
        <v>4.1061534988713302E-4</v>
      </c>
      <c r="M24" s="2">
        <v>4.2562923250564298E-3</v>
      </c>
    </row>
    <row r="25" spans="1:13">
      <c r="A25" s="1">
        <v>22</v>
      </c>
      <c r="B25" s="2" t="s">
        <v>63</v>
      </c>
      <c r="C25" s="2" t="s">
        <v>64</v>
      </c>
      <c r="D25" s="2" t="s">
        <v>19</v>
      </c>
      <c r="E25" s="1">
        <v>252.32</v>
      </c>
      <c r="F25" s="2">
        <v>4.0000000000000001E-3</v>
      </c>
      <c r="G25" s="2">
        <v>253</v>
      </c>
      <c r="H25" s="3">
        <v>8.3005900000000003E-7</v>
      </c>
      <c r="I25" s="2">
        <v>4.0475100000000001E-4</v>
      </c>
      <c r="J25" s="6">
        <v>157.41351849214701</v>
      </c>
      <c r="K25" s="6">
        <v>1015.67310939267</v>
      </c>
      <c r="L25" s="15">
        <v>8.8998962178521205E-6</v>
      </c>
      <c r="M25" s="15">
        <v>1.29301457259678E-2</v>
      </c>
    </row>
    <row r="26" spans="1:13">
      <c r="A26" s="1">
        <v>23</v>
      </c>
      <c r="B26" s="2" t="s">
        <v>65</v>
      </c>
      <c r="C26" s="2" t="s">
        <v>66</v>
      </c>
      <c r="D26" s="2" t="s">
        <v>26</v>
      </c>
      <c r="E26" s="1">
        <v>335.28</v>
      </c>
      <c r="F26" s="2">
        <v>9.4600000000000004E-2</v>
      </c>
      <c r="G26" s="2">
        <v>113</v>
      </c>
      <c r="H26" s="2">
        <v>3.6420700000000002E-4</v>
      </c>
      <c r="I26" s="2">
        <v>0.194642283</v>
      </c>
      <c r="J26" s="2">
        <v>173.98423566879001</v>
      </c>
      <c r="K26" s="2">
        <v>1486.5754777070099</v>
      </c>
      <c r="L26" s="15">
        <v>1.7398423566879</v>
      </c>
      <c r="M26" s="15">
        <v>14.8657547770701</v>
      </c>
    </row>
    <row r="27" spans="1:13">
      <c r="A27" s="1">
        <v>24</v>
      </c>
      <c r="B27" s="2" t="s">
        <v>67</v>
      </c>
      <c r="C27" s="2" t="s">
        <v>68</v>
      </c>
      <c r="D27" s="2" t="s">
        <v>19</v>
      </c>
      <c r="E27" s="1">
        <v>154.21</v>
      </c>
      <c r="F27" s="2">
        <v>2.4500000000000002</v>
      </c>
      <c r="G27" s="2">
        <v>78.099999999999994</v>
      </c>
      <c r="H27" s="3">
        <v>1.8057000000000001E-7</v>
      </c>
      <c r="I27" s="3">
        <v>3.41576E-5</v>
      </c>
      <c r="J27" s="2">
        <v>534.11777380497097</v>
      </c>
      <c r="K27" s="4">
        <v>2973.788063</v>
      </c>
      <c r="L27" s="15">
        <v>0.20715487571701699</v>
      </c>
      <c r="M27" s="15">
        <v>0.64651548757170196</v>
      </c>
    </row>
    <row r="28" spans="1:13">
      <c r="A28" s="1">
        <v>25</v>
      </c>
      <c r="B28" s="2" t="s">
        <v>69</v>
      </c>
      <c r="C28" s="2" t="s">
        <v>70</v>
      </c>
      <c r="D28" s="2" t="s">
        <v>26</v>
      </c>
      <c r="E28" s="1">
        <v>320.04000000000002</v>
      </c>
      <c r="F28" s="2">
        <v>0.98099999999999998</v>
      </c>
      <c r="G28" s="2">
        <v>133</v>
      </c>
      <c r="H28" s="3">
        <v>4.33052E-6</v>
      </c>
      <c r="I28" s="2">
        <v>5.3376400000000005E-4</v>
      </c>
      <c r="J28" s="6">
        <v>7.2504508196721299E-3</v>
      </c>
      <c r="K28" s="6">
        <v>3.2156844262295099E-2</v>
      </c>
      <c r="L28" s="15">
        <v>1.95797421838857E-4</v>
      </c>
      <c r="M28" s="15">
        <v>5.0406481126398797E-2</v>
      </c>
    </row>
    <row r="29" spans="1:13">
      <c r="A29" s="1">
        <v>26</v>
      </c>
      <c r="B29" s="2" t="s">
        <v>71</v>
      </c>
      <c r="C29" s="2" t="s">
        <v>72</v>
      </c>
      <c r="D29" s="2" t="s">
        <v>45</v>
      </c>
      <c r="E29" s="1">
        <v>184.24</v>
      </c>
      <c r="F29" s="2">
        <v>3.11</v>
      </c>
      <c r="G29" s="2">
        <v>632</v>
      </c>
      <c r="H29" s="3">
        <v>1.4413099999999999E-6</v>
      </c>
      <c r="I29" s="2">
        <v>3.95306E-4</v>
      </c>
      <c r="J29" s="2">
        <v>2.6654363013698599</v>
      </c>
      <c r="K29" s="2">
        <v>8.1475273972602693</v>
      </c>
      <c r="L29" s="15">
        <v>2.9615958904109598E-3</v>
      </c>
      <c r="M29" s="15">
        <v>9.0528082191780792E-3</v>
      </c>
    </row>
    <row r="30" spans="1:13">
      <c r="A30" s="1">
        <v>27</v>
      </c>
      <c r="B30" s="2" t="s">
        <v>73</v>
      </c>
      <c r="C30" s="2" t="s">
        <v>74</v>
      </c>
      <c r="D30" s="2" t="s">
        <v>26</v>
      </c>
      <c r="E30" s="1">
        <v>406.9</v>
      </c>
      <c r="F30" s="2">
        <v>0.16400000000000001</v>
      </c>
      <c r="G30" s="2">
        <v>253</v>
      </c>
      <c r="H30" s="3">
        <v>2.5994099999999999E-5</v>
      </c>
      <c r="I30" s="2">
        <v>1.6775891000000001E-2</v>
      </c>
      <c r="J30" s="2">
        <v>83.334217603676507</v>
      </c>
      <c r="K30" s="2">
        <v>1791.4633855147099</v>
      </c>
      <c r="L30" s="15">
        <v>1.14679852941176</v>
      </c>
      <c r="M30" s="15">
        <v>10.673955882352899</v>
      </c>
    </row>
    <row r="31" spans="1:13">
      <c r="A31" s="1">
        <v>28</v>
      </c>
      <c r="B31" s="2" t="s">
        <v>75</v>
      </c>
      <c r="C31" s="2" t="s">
        <v>76</v>
      </c>
      <c r="D31" s="2" t="s">
        <v>26</v>
      </c>
      <c r="E31" s="1">
        <v>345.65</v>
      </c>
      <c r="F31" s="2">
        <v>0.47599999999999998</v>
      </c>
      <c r="G31" s="2">
        <v>181</v>
      </c>
      <c r="H31" s="3">
        <v>2.1005199999999999E-8</v>
      </c>
      <c r="I31" s="3">
        <v>1.02158E-5</v>
      </c>
      <c r="J31" s="2">
        <v>0.98351450467289703</v>
      </c>
      <c r="K31" s="2">
        <v>6.4378968224299102</v>
      </c>
      <c r="L31" s="15">
        <v>9.8155140186915904E-4</v>
      </c>
      <c r="M31" s="15">
        <v>6.4250467289719603E-3</v>
      </c>
    </row>
    <row r="32" spans="1:13">
      <c r="A32" s="1">
        <v>29</v>
      </c>
      <c r="B32" s="1" t="s">
        <v>77</v>
      </c>
      <c r="C32" s="1" t="s">
        <v>78</v>
      </c>
      <c r="D32" s="1" t="s">
        <v>26</v>
      </c>
      <c r="E32" s="1">
        <v>184.11</v>
      </c>
      <c r="F32" s="2">
        <v>9.4399999999999998E-2</v>
      </c>
      <c r="G32" s="1">
        <v>122</v>
      </c>
      <c r="H32" s="7">
        <v>4.7999999999999998E-6</v>
      </c>
      <c r="I32" s="1">
        <v>7.0318300000000002E-4</v>
      </c>
      <c r="J32" s="1">
        <v>155.16833600000001</v>
      </c>
      <c r="K32" s="1">
        <v>439.48949920000001</v>
      </c>
      <c r="L32" s="14">
        <v>0.15516833599999999</v>
      </c>
      <c r="M32" s="14">
        <v>0.43948949900000001</v>
      </c>
    </row>
    <row r="33" spans="1:13">
      <c r="A33" s="1">
        <v>30</v>
      </c>
      <c r="B33" s="1" t="s">
        <v>79</v>
      </c>
      <c r="C33" s="1" t="s">
        <v>80</v>
      </c>
      <c r="D33" s="1" t="s">
        <v>45</v>
      </c>
      <c r="E33" s="1">
        <v>182.13399999999999</v>
      </c>
      <c r="F33" s="2">
        <v>4.8499999999999996</v>
      </c>
      <c r="G33" s="1">
        <v>28.3</v>
      </c>
      <c r="H33" s="7">
        <v>8.0699999999999996E-7</v>
      </c>
      <c r="I33" s="1">
        <v>1.8443600000000001E-4</v>
      </c>
      <c r="J33" s="4">
        <v>13.92188779</v>
      </c>
      <c r="K33" s="1">
        <v>96.129583659999994</v>
      </c>
      <c r="L33" s="14">
        <v>4.4473332999999997E-2</v>
      </c>
      <c r="M33" s="14">
        <v>0.12015371900000001</v>
      </c>
    </row>
    <row r="34" spans="1:13">
      <c r="A34" s="1">
        <v>31</v>
      </c>
      <c r="B34" s="1" t="s">
        <v>81</v>
      </c>
      <c r="C34" s="1" t="s">
        <v>82</v>
      </c>
      <c r="D34" s="1" t="s">
        <v>26</v>
      </c>
      <c r="E34" s="1">
        <v>370.48</v>
      </c>
      <c r="F34" s="2">
        <v>0.63400000000000001</v>
      </c>
      <c r="G34" s="1">
        <v>117</v>
      </c>
      <c r="H34" s="7">
        <v>4.1399999999999997E-7</v>
      </c>
      <c r="I34" s="1">
        <v>2.23346E-4</v>
      </c>
      <c r="J34" s="1">
        <v>0.42810827600000001</v>
      </c>
      <c r="K34" s="1">
        <v>5.114803448</v>
      </c>
      <c r="L34" s="14">
        <v>4.2810829999999998E-3</v>
      </c>
      <c r="M34" s="14">
        <v>5.1148034000000002E-2</v>
      </c>
    </row>
    <row r="35" spans="1:13">
      <c r="A35" s="1">
        <v>32</v>
      </c>
      <c r="B35" s="1" t="s">
        <v>83</v>
      </c>
      <c r="C35" s="1" t="s">
        <v>84</v>
      </c>
      <c r="D35" s="1" t="s">
        <v>45</v>
      </c>
      <c r="E35" s="1">
        <v>108.13</v>
      </c>
      <c r="F35" s="2">
        <v>0.156</v>
      </c>
      <c r="G35" s="1">
        <v>25.3</v>
      </c>
      <c r="H35" s="7">
        <v>1.7799999999999999E-6</v>
      </c>
      <c r="I35" s="1">
        <v>2.2917200000000001E-4</v>
      </c>
      <c r="J35" s="2">
        <v>49.394506236076126</v>
      </c>
      <c r="K35" s="2">
        <v>609.6607949458953</v>
      </c>
      <c r="L35" s="15">
        <v>1.02238892932689E-5</v>
      </c>
      <c r="M35" s="15">
        <v>6.7740088327321703E-3</v>
      </c>
    </row>
    <row r="36" spans="1:13">
      <c r="A36" s="1">
        <v>33</v>
      </c>
      <c r="B36" s="1" t="s">
        <v>85</v>
      </c>
      <c r="C36" s="1" t="s">
        <v>86</v>
      </c>
      <c r="D36" s="1" t="s">
        <v>26</v>
      </c>
      <c r="E36" s="1">
        <v>354.49</v>
      </c>
      <c r="F36" s="2">
        <v>0.105</v>
      </c>
      <c r="G36" s="1">
        <v>112</v>
      </c>
      <c r="H36" s="7">
        <v>1.48E-8</v>
      </c>
      <c r="I36" s="7">
        <v>4.9599999999999999E-6</v>
      </c>
      <c r="J36" s="6">
        <v>7.2504508196721299E-3</v>
      </c>
      <c r="K36" s="6">
        <v>3.2156844262295099E-2</v>
      </c>
      <c r="L36" s="6">
        <v>7.25045081967213E-5</v>
      </c>
      <c r="M36" s="6">
        <v>3.2156844262295098E-4</v>
      </c>
    </row>
    <row r="37" spans="1:13">
      <c r="A37" s="1">
        <v>34</v>
      </c>
      <c r="B37" s="1" t="s">
        <v>87</v>
      </c>
      <c r="C37" s="1" t="s">
        <v>88</v>
      </c>
      <c r="D37" s="1" t="s">
        <v>45</v>
      </c>
      <c r="E37" s="1">
        <v>198.13</v>
      </c>
      <c r="F37" s="2">
        <v>2.2300000000000002E-3</v>
      </c>
      <c r="G37" s="1">
        <v>164</v>
      </c>
      <c r="H37" s="7">
        <v>5.3499999999999999E-5</v>
      </c>
      <c r="I37" s="1">
        <v>4.4695132999999998E-2</v>
      </c>
      <c r="J37" s="5">
        <v>13.92188779</v>
      </c>
      <c r="K37" s="8">
        <v>96.129583659999994</v>
      </c>
      <c r="L37" s="1">
        <v>5.9545479999999998E-2</v>
      </c>
      <c r="M37" s="1">
        <v>0.65970625900000002</v>
      </c>
    </row>
    <row r="38" spans="1:13">
      <c r="A38" s="1">
        <v>35</v>
      </c>
      <c r="B38" s="1" t="s">
        <v>89</v>
      </c>
      <c r="C38" s="1" t="s">
        <v>90</v>
      </c>
      <c r="D38" s="1" t="s">
        <v>45</v>
      </c>
      <c r="E38" s="1">
        <v>181.447</v>
      </c>
      <c r="F38" s="2">
        <v>2.15E-3</v>
      </c>
      <c r="G38" s="1">
        <v>15.5</v>
      </c>
      <c r="H38" s="7">
        <v>1.1599999999999999E-6</v>
      </c>
      <c r="I38" s="1">
        <v>4.5209800000000001E-4</v>
      </c>
      <c r="J38" s="6">
        <v>11.535528281750301</v>
      </c>
      <c r="K38" s="6">
        <v>64.677374599786503</v>
      </c>
      <c r="L38" s="1">
        <v>4.2347399999999999E-3</v>
      </c>
      <c r="M38" s="1">
        <v>2.4273717E-2</v>
      </c>
    </row>
    <row r="39" spans="1:13">
      <c r="A39" s="9">
        <v>36</v>
      </c>
      <c r="B39" s="9" t="s">
        <v>91</v>
      </c>
      <c r="C39" s="9" t="s">
        <v>92</v>
      </c>
      <c r="D39" s="9" t="s">
        <v>93</v>
      </c>
      <c r="E39" s="9">
        <v>331.2</v>
      </c>
      <c r="F39" s="2">
        <v>1</v>
      </c>
      <c r="G39" s="2">
        <v>100</v>
      </c>
      <c r="H39" s="15">
        <v>7.2393822393822388E-2</v>
      </c>
      <c r="I39" s="15">
        <v>7.2393822393822388E-2</v>
      </c>
      <c r="J39" s="15">
        <v>7.2393822393822388E-2</v>
      </c>
      <c r="K39" s="15">
        <v>7.2393822393822388E-2</v>
      </c>
      <c r="L39" s="15">
        <v>7.2393822393822388E-2</v>
      </c>
      <c r="M39" s="15">
        <v>7.2393822393822388E-2</v>
      </c>
    </row>
    <row r="40" spans="1:13">
      <c r="A40" s="9">
        <v>37</v>
      </c>
      <c r="B40" s="9" t="s">
        <v>94</v>
      </c>
      <c r="C40" s="9" t="s">
        <v>95</v>
      </c>
      <c r="D40" s="9" t="s">
        <v>93</v>
      </c>
      <c r="E40" s="9">
        <v>183.31</v>
      </c>
      <c r="F40" s="2">
        <v>5</v>
      </c>
      <c r="G40" s="2">
        <v>100</v>
      </c>
      <c r="H40" s="15">
        <v>4.448002846721822E-2</v>
      </c>
      <c r="I40" s="15">
        <v>4.448002846721822E-2</v>
      </c>
      <c r="J40" s="15">
        <v>4.448002846721822E-2</v>
      </c>
      <c r="K40" s="15">
        <v>4.448002846721822E-2</v>
      </c>
      <c r="L40" s="15">
        <v>4.448002846721822E-2</v>
      </c>
      <c r="M40" s="15">
        <v>4.448002846721822E-2</v>
      </c>
    </row>
    <row r="41" spans="1:13">
      <c r="A41" s="9">
        <v>38</v>
      </c>
      <c r="B41" s="9" t="s">
        <v>96</v>
      </c>
      <c r="C41" s="9" t="s">
        <v>97</v>
      </c>
      <c r="D41" s="9" t="s">
        <v>93</v>
      </c>
      <c r="E41" s="9">
        <v>136.315</v>
      </c>
      <c r="F41" s="2">
        <v>1</v>
      </c>
      <c r="G41" s="2">
        <v>100</v>
      </c>
      <c r="H41" s="15">
        <v>76.923076923076934</v>
      </c>
      <c r="I41" s="15">
        <v>76.923076923076934</v>
      </c>
      <c r="J41" s="15">
        <v>76.923076923076934</v>
      </c>
      <c r="K41" s="15">
        <v>76.923076923076934</v>
      </c>
      <c r="L41" s="15">
        <v>76.923076923076934</v>
      </c>
      <c r="M41" s="15">
        <v>76.923076923076934</v>
      </c>
    </row>
    <row r="42" spans="1:13">
      <c r="A42" s="1">
        <v>39</v>
      </c>
      <c r="B42" s="1" t="s">
        <v>98</v>
      </c>
      <c r="C42" s="1" t="s">
        <v>99</v>
      </c>
      <c r="D42" s="1" t="s">
        <v>93</v>
      </c>
      <c r="E42" s="1">
        <v>271.52</v>
      </c>
      <c r="F42" s="2">
        <v>0.126</v>
      </c>
      <c r="G42" s="1">
        <v>126</v>
      </c>
      <c r="H42" s="15">
        <v>9.9700897308075791E-3</v>
      </c>
      <c r="I42" s="15">
        <v>9.9700897308075791E-3</v>
      </c>
      <c r="J42" s="15">
        <v>9.9700897308075791E-3</v>
      </c>
      <c r="K42" s="15">
        <v>9.9700897308075791E-3</v>
      </c>
      <c r="L42" s="15">
        <v>9.9700897308075791E-3</v>
      </c>
      <c r="M42" s="15">
        <v>9.9700897308075791E-3</v>
      </c>
    </row>
    <row r="43" spans="1:13">
      <c r="A43" s="9">
        <v>40</v>
      </c>
      <c r="B43" s="9" t="s">
        <v>100</v>
      </c>
      <c r="C43" s="9" t="s">
        <v>101</v>
      </c>
      <c r="D43" s="9" t="s">
        <v>93</v>
      </c>
      <c r="E43" s="9">
        <v>194.19</v>
      </c>
      <c r="F43" s="2">
        <v>1</v>
      </c>
      <c r="G43" s="2">
        <v>100</v>
      </c>
      <c r="H43" s="15">
        <v>1.9232248634510347</v>
      </c>
      <c r="I43" s="15">
        <v>1.9232248634510347</v>
      </c>
      <c r="J43" s="15">
        <v>1.9232248634510347</v>
      </c>
      <c r="K43" s="15">
        <v>1.9232248634510347</v>
      </c>
      <c r="L43" s="15">
        <v>1.9232248634510347</v>
      </c>
      <c r="M43" s="15">
        <v>1.9232248634510347</v>
      </c>
    </row>
    <row r="44" spans="1:13">
      <c r="A44" s="11">
        <v>41</v>
      </c>
      <c r="B44" s="11" t="s">
        <v>102</v>
      </c>
      <c r="C44" s="11" t="s">
        <v>103</v>
      </c>
      <c r="D44" s="11" t="s">
        <v>93</v>
      </c>
      <c r="E44" s="9">
        <v>129.839</v>
      </c>
      <c r="F44" s="2">
        <v>1</v>
      </c>
      <c r="G44" s="2">
        <v>100</v>
      </c>
      <c r="H44" s="15">
        <v>3.3938571186153059E-2</v>
      </c>
      <c r="I44" s="15">
        <v>3.3938571186153059E-2</v>
      </c>
      <c r="J44" s="15">
        <v>3.3938571186153059E-2</v>
      </c>
      <c r="K44" s="15">
        <v>3.3938571186153059E-2</v>
      </c>
      <c r="L44" s="15">
        <v>3.3938571186153059E-2</v>
      </c>
      <c r="M44" s="15">
        <v>3.3938571186153059E-2</v>
      </c>
    </row>
    <row r="45" spans="1:13">
      <c r="A45" s="9">
        <v>42</v>
      </c>
      <c r="B45" s="9" t="s">
        <v>104</v>
      </c>
      <c r="C45" s="9" t="s">
        <v>105</v>
      </c>
      <c r="D45" s="9" t="s">
        <v>93</v>
      </c>
      <c r="E45" s="13">
        <v>129.5994</v>
      </c>
      <c r="F45" s="2">
        <v>1</v>
      </c>
      <c r="G45" s="2">
        <v>100</v>
      </c>
      <c r="H45" s="15">
        <v>0.42594517233741674</v>
      </c>
      <c r="I45" s="15">
        <v>0.42594517233741674</v>
      </c>
      <c r="J45" s="15">
        <v>0.42594517233741674</v>
      </c>
      <c r="K45" s="15">
        <v>0.42594517233741674</v>
      </c>
      <c r="L45" s="15">
        <v>0.42594517233741674</v>
      </c>
      <c r="M45" s="15">
        <v>0.42594517233741674</v>
      </c>
    </row>
    <row r="46" spans="1:13">
      <c r="A46" s="12"/>
      <c r="B46" s="12"/>
      <c r="C46" s="12"/>
      <c r="D46" s="12"/>
      <c r="E46" s="10" t="s">
        <v>106</v>
      </c>
      <c r="F46" s="10">
        <f>SUM(F4:F45)</f>
        <v>48.291789000000001</v>
      </c>
      <c r="G46" s="10">
        <f t="shared" ref="G46:M46" si="0">SUM(G4:G45)</f>
        <v>6236.3000000000011</v>
      </c>
      <c r="H46" s="10">
        <f t="shared" si="0"/>
        <v>79.434181961456076</v>
      </c>
      <c r="I46" s="10">
        <f t="shared" si="0"/>
        <v>79.885416100516409</v>
      </c>
      <c r="J46" s="10">
        <f t="shared" si="0"/>
        <v>2767.0743725266807</v>
      </c>
      <c r="K46" s="10">
        <f t="shared" si="0"/>
        <v>21348.392445939302</v>
      </c>
      <c r="L46" s="10">
        <f t="shared" si="0"/>
        <v>83.766664373784664</v>
      </c>
      <c r="M46" s="10">
        <f t="shared" si="0"/>
        <v>115.74082551936297</v>
      </c>
    </row>
    <row r="47" spans="1:13">
      <c r="A47" s="12"/>
      <c r="B47" s="12"/>
      <c r="C47" s="12"/>
      <c r="D47" s="12"/>
    </row>
  </sheetData>
  <mergeCells count="5">
    <mergeCell ref="A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Lucie</dc:creator>
  <cp:lastModifiedBy>Ford, Lucie</cp:lastModifiedBy>
  <cp:lastPrinted>2022-05-21T20:09:48Z</cp:lastPrinted>
  <dcterms:created xsi:type="dcterms:W3CDTF">2022-05-21T20:07:00Z</dcterms:created>
  <dcterms:modified xsi:type="dcterms:W3CDTF">2022-06-30T18:00:51Z</dcterms:modified>
</cp:coreProperties>
</file>