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"/>
    </mc:Choice>
  </mc:AlternateContent>
  <xr:revisionPtr revIDLastSave="0" documentId="13_ncr:1_{64A84203-A9E2-4187-AAAF-07E90D1DCC2D}" xr6:coauthVersionLast="47" xr6:coauthVersionMax="47" xr10:uidLastSave="{00000000-0000-0000-0000-000000000000}"/>
  <bookViews>
    <workbookView xWindow="-120" yWindow="-120" windowWidth="29040" windowHeight="15840" xr2:uid="{208450AD-5316-4A3D-9F0D-35062324A9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4" i="1" s="1"/>
  <c r="C15" i="1" s="1"/>
  <c r="C11" i="1"/>
  <c r="C10" i="1"/>
  <c r="C9" i="1"/>
  <c r="C8" i="1"/>
  <c r="C7" i="1"/>
  <c r="C6" i="1"/>
  <c r="C5" i="1"/>
  <c r="C4" i="1"/>
  <c r="C3" i="1"/>
  <c r="C2" i="1"/>
  <c r="B14" i="1"/>
  <c r="B13" i="1"/>
  <c r="B12" i="1"/>
  <c r="B11" i="1"/>
  <c r="B10" i="1"/>
  <c r="B9" i="1"/>
  <c r="B8" i="1"/>
  <c r="B7" i="1"/>
  <c r="B6" i="1"/>
  <c r="B5" i="1"/>
  <c r="C16" i="1" l="1"/>
</calcChain>
</file>

<file path=xl/sharedStrings.xml><?xml version="1.0" encoding="utf-8"?>
<sst xmlns="http://schemas.openxmlformats.org/spreadsheetml/2006/main" count="20" uniqueCount="16">
  <si>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</si>
  <si>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</si>
  <si>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</si>
  <si>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</si>
  <si>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</si>
  <si>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</si>
  <si>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</si>
  <si>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</si>
  <si>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</si>
  <si>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</si>
  <si>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</si>
  <si>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</si>
  <si>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-</t>
  </si>
  <si>
    <t>Total</t>
  </si>
  <si>
    <t>% Change</t>
  </si>
  <si>
    <t>$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</si>
</sst>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7001-767A-4F0A-9731-9EA4911414BE}">
  <dimension ref="A1:D16"/>
  <sheetViews>
    <sheetView tabSelected="1" workbookViewId="0">
      <selection activeCell="K23" sqref="K23"/>
    </sheetView>
  </sheetViews>
  <sheetFormatPr defaultRowHeight="14.4" x14ac:dyDescent="0.3"/>
  <cols>
    <col min="3" max="3" width="10.5546875" bestFit="1" customWidth="1"/>
  </cols>
  <sheetData>
    <row r="1" spans="1:4" x14ac:dyDescent="0.3">
      <c r="A1" s="1"/>
      <c r="B1" s="1">
        <v>2021</v>
      </c>
      <c r="C1" s="1">
        <v>2022</v>
      </c>
      <c r="D1" s="1">
        <v>2023</v>
      </c>
    </row>
    <row r="2" spans="1:4" x14ac:dyDescent="0.3">
      <c r="A2" s="1" t="s">
        <v>0</v>
      </c>
      <c r="B2" s="1" t="s">
        <v>12</v>
      </c>
      <c r="C2" s="1">
        <f>1.94</f>
        <v>1.94</v>
      </c>
      <c r="D2" s="1"/>
    </row>
    <row r="3" spans="1:4" x14ac:dyDescent="0.3">
      <c r="A3" s="1" t="s">
        <v>1</v>
      </c>
      <c r="B3" s="1" t="s">
        <v>12</v>
      </c>
      <c r="C3" s="1">
        <f>0.18+7.04+6.94+2.32</f>
        <v>16.48</v>
      </c>
      <c r="D3" s="1"/>
    </row>
    <row r="4" spans="1:4" x14ac:dyDescent="0.3">
      <c r="A4" s="1" t="s">
        <v>2</v>
      </c>
      <c r="B4" s="1">
        <v>0.01</v>
      </c>
      <c r="C4" s="1">
        <f>0.98+2.33</f>
        <v>3.31</v>
      </c>
      <c r="D4" s="1"/>
    </row>
    <row r="5" spans="1:4" x14ac:dyDescent="0.3">
      <c r="A5" s="1" t="s">
        <v>3</v>
      </c>
      <c r="B5" s="1">
        <f>7.54+5.08+0.01</f>
        <v>12.63</v>
      </c>
      <c r="C5" s="1">
        <f>1.14+9.3+2.34</f>
        <v>12.780000000000001</v>
      </c>
      <c r="D5" s="1"/>
    </row>
    <row r="6" spans="1:4" x14ac:dyDescent="0.3">
      <c r="A6" s="1" t="s">
        <v>4</v>
      </c>
      <c r="B6" s="1">
        <f>6.28+4.34</f>
        <v>10.620000000000001</v>
      </c>
      <c r="C6" s="1">
        <f>0.19+2.35+7.11+6.98+0.02</f>
        <v>16.650000000000002</v>
      </c>
      <c r="D6" s="1"/>
    </row>
    <row r="7" spans="1:4" x14ac:dyDescent="0.3">
      <c r="A7" s="1" t="s">
        <v>5</v>
      </c>
      <c r="B7" s="1">
        <f>10.05+1.81+8.92</f>
        <v>20.78</v>
      </c>
      <c r="C7" s="1">
        <f>0.99+2.36+0.01</f>
        <v>3.3599999999999994</v>
      </c>
      <c r="D7" s="1"/>
    </row>
    <row r="8" spans="1:4" x14ac:dyDescent="0.3">
      <c r="A8" s="1" t="s">
        <v>6</v>
      </c>
      <c r="B8" s="1">
        <f>1.03+9.08+1.82+10.34</f>
        <v>22.27</v>
      </c>
      <c r="C8" s="1">
        <f>12.03+1.15+2.38</f>
        <v>15.559999999999999</v>
      </c>
      <c r="D8" s="1"/>
    </row>
    <row r="9" spans="1:4" x14ac:dyDescent="0.3">
      <c r="A9" s="1" t="s">
        <v>7</v>
      </c>
      <c r="B9" s="1">
        <f>1.83+6.35+5.67+8.8</f>
        <v>22.65</v>
      </c>
      <c r="C9" s="1">
        <f>0.19+7.18+7.04+2.38+0.35</f>
        <v>17.14</v>
      </c>
      <c r="D9" s="1"/>
    </row>
    <row r="10" spans="1:4" x14ac:dyDescent="0.3">
      <c r="A10" s="1" t="s">
        <v>8</v>
      </c>
      <c r="B10" s="1">
        <f>1.83+8.98</f>
        <v>10.81</v>
      </c>
      <c r="C10" s="1">
        <f>0.99+2.39+0.43</f>
        <v>3.81</v>
      </c>
      <c r="D10" s="1"/>
    </row>
    <row r="11" spans="1:4" x14ac:dyDescent="0.3">
      <c r="A11" s="1" t="s">
        <v>9</v>
      </c>
      <c r="B11" s="1">
        <f>9.68+1.03+1.84+9.36</f>
        <v>21.909999999999997</v>
      </c>
      <c r="C11" s="1">
        <f>1.15+17.86+27.01+0.19</f>
        <v>46.209999999999994</v>
      </c>
      <c r="D11" s="1"/>
    </row>
    <row r="12" spans="1:4" x14ac:dyDescent="0.3">
      <c r="A12" s="1" t="s">
        <v>10</v>
      </c>
      <c r="B12" s="1">
        <f>6.42+5.76+1.85</f>
        <v>14.03</v>
      </c>
      <c r="C12" s="1">
        <f>0.22 + 27.74 + 7.1 + 7.25</f>
        <v>42.309999999999995</v>
      </c>
      <c r="D12" s="1"/>
    </row>
    <row r="13" spans="1:4" x14ac:dyDescent="0.3">
      <c r="A13" s="1" t="s">
        <v>11</v>
      </c>
      <c r="B13" s="1">
        <f>0.23+11.69+1.93+5+1.14</f>
        <v>19.990000000000002</v>
      </c>
      <c r="C13" s="1" t="s">
        <v>12</v>
      </c>
      <c r="D13" s="1"/>
    </row>
    <row r="14" spans="1:4" x14ac:dyDescent="0.3">
      <c r="A14" s="1" t="s">
        <v>13</v>
      </c>
      <c r="B14" s="1">
        <f>SUM(B2:B13)</f>
        <v>155.70000000000002</v>
      </c>
      <c r="C14" s="1">
        <f>SUM(C2:C13)</f>
        <v>179.55</v>
      </c>
      <c r="D14" s="1"/>
    </row>
    <row r="15" spans="1:4" x14ac:dyDescent="0.3">
      <c r="A15" s="1" t="s">
        <v>15</v>
      </c>
      <c r="B15" s="1" t="s">
        <v>12</v>
      </c>
      <c r="C15" s="1">
        <f xml:space="preserve"> C14-B14</f>
        <v>23.849999999999994</v>
      </c>
      <c r="D15" s="1"/>
    </row>
    <row r="16" spans="1:4" x14ac:dyDescent="0.3">
      <c r="A16" s="1" t="s">
        <v>14</v>
      </c>
      <c r="B16" s="1" t="s">
        <v>12</v>
      </c>
      <c r="C16" s="2">
        <f>C14/B14</f>
        <v>1.153179190751445</v>
      </c>
      <c r="D16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lucien c</dc:creator>
  <cp:lastModifiedBy>lucien c</cp:lastModifiedBy>
  <dcterms:created xsi:type="dcterms:W3CDTF">2022-11-12T09:08:26Z</dcterms:created>
  <dcterms:modified xsi:type="dcterms:W3CDTF">2022-11-16T06:38:44Z</dcterms:modified>
</cp:coreProperties>
</file>