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ucie\Documents\BOOTCAMP  TEC\Excel Homework Kickstart My Chart\"/>
    </mc:Choice>
  </mc:AlternateContent>
  <xr:revisionPtr revIDLastSave="0" documentId="13_ncr:1_{D8FFD65A-67C2-43DC-9DFF-646F81758138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Bonus" sheetId="5" r:id="rId5"/>
    <sheet name="Bonus Analysis" sheetId="6" r:id="rId6"/>
  </sheets>
  <definedNames>
    <definedName name="_xlnm._FilterDatabase" localSheetId="3" hidden="1">Sheet1!$A$1:$T$4115</definedName>
    <definedName name="_xlchart.v1.0" hidden="1">Sheet1!$G$2:$R$4115</definedName>
    <definedName name="_xlchart.v1.1" hidden="1">Sheet1!$S$1</definedName>
    <definedName name="_xlchart.v1.2" hidden="1">Sheet1!$S$2:$S$4115</definedName>
    <definedName name="_xlchart.v1.3" hidden="1">Sheet1!$T$1</definedName>
    <definedName name="_xlchart.v1.4" hidden="1">Sheet1!$T$2:$T$4115</definedName>
    <definedName name="_xlchart.v1.5" hidden="1">Sheet1!$G$2:$R$4115</definedName>
    <definedName name="_xlchart.v1.6" hidden="1">Sheet1!$S$1</definedName>
    <definedName name="_xlchart.v1.7" hidden="1">Sheet1!$S$2:$S$4115</definedName>
    <definedName name="_xlchart.v1.8" hidden="1">Sheet1!$T$1</definedName>
    <definedName name="_xlchart.v1.9" hidden="1">Sheet1!$T$2:$T$4115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" i="6" l="1"/>
  <c r="Q2" i="6"/>
  <c r="P2" i="6"/>
  <c r="O2" i="6"/>
  <c r="N2" i="6"/>
  <c r="M2" i="6"/>
  <c r="D2" i="6"/>
  <c r="L1533" i="6"/>
  <c r="L2" i="6"/>
  <c r="H2" i="6"/>
  <c r="G2" i="6"/>
  <c r="C2188" i="6"/>
  <c r="C2" i="6"/>
  <c r="F2" i="6"/>
  <c r="E2" i="6"/>
  <c r="D13" i="5"/>
  <c r="B13" i="5"/>
  <c r="C13" i="5"/>
  <c r="E13" i="5"/>
  <c r="H13" i="5"/>
  <c r="D12" i="5"/>
  <c r="B12" i="5"/>
  <c r="C12" i="5"/>
  <c r="E12" i="5"/>
  <c r="H12" i="5"/>
  <c r="D11" i="5"/>
  <c r="B11" i="5"/>
  <c r="C11" i="5"/>
  <c r="E11" i="5"/>
  <c r="H11" i="5"/>
  <c r="D10" i="5"/>
  <c r="B10" i="5"/>
  <c r="C10" i="5"/>
  <c r="E10" i="5"/>
  <c r="H10" i="5"/>
  <c r="D9" i="5"/>
  <c r="B9" i="5"/>
  <c r="C9" i="5"/>
  <c r="E9" i="5"/>
  <c r="H9" i="5"/>
  <c r="D8" i="5"/>
  <c r="B8" i="5"/>
  <c r="C8" i="5"/>
  <c r="E8" i="5"/>
  <c r="H8" i="5"/>
  <c r="D7" i="5"/>
  <c r="B7" i="5"/>
  <c r="C7" i="5"/>
  <c r="E7" i="5"/>
  <c r="H7" i="5"/>
  <c r="D6" i="5"/>
  <c r="B6" i="5"/>
  <c r="C6" i="5"/>
  <c r="E6" i="5"/>
  <c r="H6" i="5"/>
  <c r="D5" i="5"/>
  <c r="B5" i="5"/>
  <c r="C5" i="5"/>
  <c r="E5" i="5"/>
  <c r="H5" i="5"/>
  <c r="D4" i="5"/>
  <c r="B4" i="5"/>
  <c r="C4" i="5"/>
  <c r="E4" i="5"/>
  <c r="H4" i="5"/>
  <c r="D2" i="5"/>
  <c r="B2" i="5"/>
  <c r="C2" i="5"/>
  <c r="E2" i="5"/>
  <c r="H2" i="5"/>
  <c r="D3" i="5"/>
  <c r="B3" i="5"/>
  <c r="C3" i="5"/>
  <c r="E3" i="5"/>
  <c r="H3" i="5"/>
  <c r="G13" i="5"/>
  <c r="G12" i="5"/>
  <c r="G11" i="5"/>
  <c r="G10" i="5"/>
  <c r="G9" i="5"/>
  <c r="G8" i="5"/>
  <c r="G7" i="5"/>
  <c r="G6" i="5"/>
  <c r="G5" i="5"/>
  <c r="G4" i="5"/>
  <c r="G3" i="5"/>
  <c r="F13" i="5"/>
  <c r="F12" i="5"/>
  <c r="F11" i="5"/>
  <c r="F10" i="5"/>
  <c r="F9" i="5"/>
  <c r="F8" i="5"/>
  <c r="F7" i="5"/>
  <c r="F6" i="5"/>
  <c r="F4" i="5"/>
  <c r="F5" i="5"/>
  <c r="F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2" i="5"/>
  <c r="F2" i="5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<sst xmlns="http://schemas.openxmlformats.org/spreadsheetml/2006/main" count="36783" uniqueCount="8412">
  <si>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</si>
  <si>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</si>
  <si>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</si>
  <si>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</si>
  <si>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</si>
  <si>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</si>
  <si>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</si>
  <si>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</si>
  <si>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</si>
  <si>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</si>
  <si>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</si>
  <si>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</si>
  <si>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</si>
  <si>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</si>
  <si>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</si>
  <si>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</si>
  <si>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</si>
  <si>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</si>
  <si>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</si>
  <si>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</si>
  <si>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</si>
  <si>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</si>
  <si>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</si>
  <si>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</si>
  <si>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</si>
  <si>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</si>
  <si>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</si>
  <si>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</si>
  <si>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</si>
  <si>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</si>
  <si>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</si>
  <si>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</si>
  <si>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</si>
  <si>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</si>
  <si>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</si>
  <si>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</si>
  <si>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</si>
  <si>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</si>
  <si>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</si>
  <si>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</si>
  <si>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</si>
  <si>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</si>
  <si>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</si>
  <si>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</si>
  <si>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</si>
  <si>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</si>
  <si>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</si>
  <si>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</si>
  <si>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</si>
  <si>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</si>
  <si>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</si>
  <si>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</si>
  <si>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</si>
  <si>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</si>
  <si>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</si>
  <si>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</si>
  <si>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</si>
  <si>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</si>
  <si>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</si>
  <si>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</si>
  <si>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</si>
  <si>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</si>
  <si>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</si>
  <si>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</si>
  <si>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</si>
  <si>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</si>
  <si>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</si>
  <si>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</si>
  <si>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</si>
  <si>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</si>
  <si>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</si>
  <si>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</si>
  <si>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</si>
  <si>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</si>
  <si>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</si>
  <si>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</si>
  <si>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</si>
  <si>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</si>
  <si>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</si>
  <si>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</si>
  <si>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</si>
  <si>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</si>
  <si>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</si>
  <si>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</si>
  <si>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</si>
  <si>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</si>
  <si>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</si>
  <si>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</si>
  <si>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</si>
  <si>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</si>
  <si>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</si>
  <si>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</si>
  <si>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</si>
  <si>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</si>
  <si>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</si>
  <si>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</si>
  <si>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</si>
  <si>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</si>
  <si>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</si>
  <si>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</si>
  <si>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</si>
  <si>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</si>
  <si>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</si>
  <si>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</si>
  <si>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</si>
  <si>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</si>
  <si>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</si>
  <si>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</si>
  <si>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</si>
  <si>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</si>
  <si>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</si>
  <si>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</si>
  <si>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</si>
  <si>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</si>
  <si>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</si>
  <si>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</si>
  <si>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</si>
  <si>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</si>
  <si>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</si>
  <si>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</si>
  <si>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</si>
  <si>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</si>
  <si>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</si>
  <si>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</si>
  <si>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</si>
  <si>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</si>
  <si>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</si>
  <si>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</si>
  <si>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</si>
  <si>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</si>
  <si>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</si>
  <si>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</si>
  <si>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</si>
  <si>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</si>
  <si>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</si>
  <si>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</si>
  <si>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</si>
  <si>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</si>
  <si>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</si>
  <si>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</si>
  <si>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</si>
  <si>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</si>
  <si>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</si>
  <si>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</si>
  <si>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</si>
  <si>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</si>
  <si>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</si>
  <si>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</si>
  <si>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</si>
  <si>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</si>
  <si>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</si>
  <si>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</si>
  <si>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</si>
  <si>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</si>
  <si>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</si>
  <si>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</si>
  <si>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</si>
  <si>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</si>
  <si>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</si>
  <si>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</si>
  <si>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</si>
  <si>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</si>
  <si>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</si>
  <si>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</si>
  <si>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</si>
  <si>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</si>
  <si>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</si>
  <si>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</si>
  <si>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</si>
  <si>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</si>
  <si>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</si>
  <si>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</si>
  <si>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</si>
  <si>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</si>
  <si>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</si>
  <si>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</si>
  <si>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</si>
  <si>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</si>
  <si>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</si>
  <si>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</si>
  <si>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</si>
  <si>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</si>
  <si>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</si>
  <si>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</si>
  <si>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</si>
  <si>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</si>
  <si>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</si>
  <si>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</si>
  <si>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</si>
  <si>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</si>
  <si>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</si>
  <si>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</si>
  <si>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</si>
  <si>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</si>
  <si>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</si>
  <si>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</si>
  <si>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</si>
  <si>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</si>
  <si>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</si>
  <si>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</si>
  <si>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</si>
  <si>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</si>
  <si>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</si>
  <si>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</si>
  <si>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</si>
  <si>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</si>
  <si>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</si>
  <si>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</si>
  <si>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</si>
  <si>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</si>
  <si>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</si>
  <si>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</si>
  <si>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</si>
  <si>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</si>
  <si>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</si>
  <si>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</si>
  <si>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</si>
  <si>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</si>
  <si>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</si>
  <si>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</si>
  <si>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</si>
  <si>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</si>
  <si>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</si>
  <si>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</si>
  <si>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</si>
  <si>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</si>
  <si>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</si>
  <si>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</si>
  <si>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</si>
  <si>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</si>
  <si>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</si>
  <si>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</si>
  <si>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</si>
  <si>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</si>
  <si>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</si>
  <si>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</si>
  <si>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</si>
  <si>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</si>
  <si>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</si>
  <si>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</si>
  <si>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</si>
  <si>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</si>
  <si>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</si>
  <si>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</si>
  <si>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</si>
  <si>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</si>
  <si>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</si>
  <si>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</si>
  <si>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</si>
  <si>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</si>
  <si>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</si>
  <si>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</si>
  <si>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</si>
  <si>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</si>
  <si>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</si>
  <si>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</si>
  <si>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</si>
  <si>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</si>
  <si>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</si>
  <si>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</si>
  <si>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</si>
  <si>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</si>
  <si>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</si>
  <si>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</si>
  <si>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</si>
  <si>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</si>
  <si>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</si>
  <si>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</si>
  <si>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</si>
  <si>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</si>
  <si>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</si>
  <si>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</si>
  <si>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</si>
  <si>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</si>
  <si>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</si>
  <si>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</si>
  <si>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</si>
  <si>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</si>
  <si>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</si>
  <si>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</si>
  <si>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</si>
  <si>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</si>
  <si>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</si>
  <si>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</si>
  <si>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</si>
  <si>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</si>
  <si>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</si>
  <si>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</si>
  <si>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</si>
  <si>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</si>
  <si>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</si>
  <si>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</si>
  <si>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</si>
  <si>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</si>
  <si>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</si>
  <si>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</si>
  <si>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</si>
  <si>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</si>
  <si>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</si>
  <si>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</si>
  <si>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</si>
  <si>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</si>
  <si>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</si>
  <si>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</si>
  <si>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</si>
  <si>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</si>
  <si>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</si>
  <si>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</si>
  <si>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</si>
  <si>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</si>
  <si>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</si>
  <si>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</si>
  <si>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</si>
  <si>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</si>
  <si>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</si>
  <si>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</si>
  <si>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</si>
  <si>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</si>
  <si>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</si>
  <si>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</si>
  <si>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</si>
  <si>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</si>
  <si>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</si>
  <si>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</si>
  <si>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</si>
  <si>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</si>
  <si>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</si>
  <si>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</si>
  <si>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</si>
  <si>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</si>
  <si>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</si>
  <si>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</si>
  <si>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</si>
  <si>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</si>
  <si>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</si>
  <si>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</si>
  <si>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</si>
  <si>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</si>
  <si>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</si>
  <si>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</si>
  <si>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</si>
  <si>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</si>
  <si>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</si>
  <si>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</si>
  <si>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</si>
  <si>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</si>
  <si>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</si>
  <si>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</si>
  <si>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</si>
  <si>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</si>
  <si>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</si>
  <si>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</si>
  <si>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</si>
  <si>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</si>
  <si>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</si>
  <si>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</si>
  <si>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</si>
  <si>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</si>
  <si>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</si>
  <si>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</si>
  <si>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</si>
  <si>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</si>
  <si>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</si>
  <si>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</si>
  <si>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</si>
  <si>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</si>
  <si>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</si>
  <si>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</si>
  <si>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</si>
  <si>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</si>
  <si>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</si>
  <si>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</si>
  <si>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</si>
  <si>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</si>
  <si>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</si>
  <si>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</si>
  <si>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</si>
  <si>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</si>
  <si>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</si>
  <si>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</si>
  <si>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</si>
  <si>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</si>
  <si>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</si>
  <si>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</si>
  <si>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</si>
  <si>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</si>
  <si>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</si>
  <si>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</si>
  <si>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</si>
  <si>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</si>
  <si>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</si>
  <si>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</si>
  <si>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</si>
  <si>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</si>
  <si>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</si>
  <si>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</si>
  <si>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</si>
  <si>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</si>
  <si>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</si>
  <si>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</si>
  <si>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</si>
  <si>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</si>
  <si>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</si>
  <si>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</si>
  <si>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</si>
  <si>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</si>
  <si>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</si>
  <si>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</si>
  <si>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</si>
  <si>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</si>
  <si>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</si>
  <si>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</si>
  <si>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</si>
  <si>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</si>
  <si>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</si>
  <si>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</si>
  <si>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</si>
  <si>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</si>
  <si>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</si>
  <si>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</si>
  <si>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</si>
  <si>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</si>
  <si>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</si>
  <si>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</si>
  <si>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</si>
  <si>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</si>
  <si>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</si>
  <si>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</si>
  <si>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</si>
  <si>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</si>
  <si>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</si>
  <si>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</si>
  <si>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</si>
  <si>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</si>
  <si>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</si>
  <si>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</si>
  <si>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</si>
  <si>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</si>
  <si>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</si>
  <si>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</si>
  <si>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</si>
  <si>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</si>
  <si>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</si>
  <si>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</si>
  <si>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</si>
  <si>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</si>
  <si>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</si>
  <si>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</si>
  <si>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</si>
  <si>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</si>
  <si>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</si>
  <si>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</si>
  <si>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</si>
  <si>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</si>
  <si>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</si>
  <si>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</si>
  <si>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</si>
  <si>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</si>
  <si>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</si>
  <si>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</si>
  <si>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</si>
  <si>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</si>
  <si>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</si>
  <si>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</si>
  <si>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</si>
  <si>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</si>
  <si>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</si>
  <si>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</si>
  <si>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</si>
  <si>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</si>
  <si>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</si>
  <si>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</si>
  <si>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</si>
  <si>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</si>
  <si>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</si>
  <si>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</si>
  <si>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</si>
  <si>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</si>
  <si>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</si>
  <si>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</si>
  <si>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</si>
  <si>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</si>
  <si>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</si>
  <si>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</si>
  <si>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</si>
  <si>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</si>
  <si>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</si>
  <si>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</si>
  <si>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</si>
  <si>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</si>
  <si>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</si>
  <si>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</si>
  <si>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</si>
  <si>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</si>
  <si>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</si>
  <si>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</si>
  <si>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</si>
  <si>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</si>
  <si>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</si>
  <si>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</si>
  <si>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</si>
  <si>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</si>
  <si>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</si>
  <si>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</si>
  <si>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</si>
  <si>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</si>
  <si>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</si>
  <si>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</si>
  <si>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</si>
  <si>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</si>
  <si>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</si>
  <si>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</si>
  <si>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</si>
  <si>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</si>
  <si>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</si>
  <si>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</si>
  <si>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</si>
  <si>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</si>
  <si>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</si>
  <si>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</si>
  <si>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</si>
  <si>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</si>
  <si>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</si>
  <si>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</si>
  <si>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</si>
  <si>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</si>
  <si>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</si>
  <si>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</si>
  <si>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</si>
  <si>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</si>
  <si>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</si>
  <si>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</si>
  <si>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</si>
  <si>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</si>
  <si>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</si>
  <si>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</si>
  <si>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</si>
  <si>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</si>
  <si>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</si>
  <si>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</si>
  <si>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</si>
  <si>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</si>
  <si>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</si>
  <si>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</si>
  <si>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</si>
  <si>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</si>
  <si>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</si>
  <si>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</si>
  <si>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</si>
  <si>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</si>
  <si>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</si>
  <si>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</si>
  <si>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</si>
  <si>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</si>
  <si>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</si>
  <si>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</si>
  <si>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</si>
  <si>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</si>
  <si>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</si>
  <si>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</si>
  <si>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</si>
  <si>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</si>
  <si>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</si>
  <si>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</si>
  <si>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</si>
  <si>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</si>
  <si>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</si>
  <si>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</si>
  <si>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</si>
  <si>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</si>
  <si>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</si>
  <si>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</si>
  <si>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</si>
  <si>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</si>
  <si>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</si>
  <si>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</si>
  <si>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</si>
  <si>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</si>
  <si>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</si>
  <si>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</si>
  <si>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</si>
  <si>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</si>
  <si>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</si>
  <si>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</si>
  <si>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</si>
  <si>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</si>
  <si>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</si>
  <si>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</si>
  <si>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</si>
  <si>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</si>
  <si>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</si>
  <si>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</si>
  <si>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</si>
  <si>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</si>
  <si>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</si>
  <si>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</si>
  <si>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</si>
  <si>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</si>
  <si>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</si>
  <si>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</si>
  <si>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</si>
  <si>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</si>
  <si>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</si>
  <si>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</si>
  <si>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</si>
  <si>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</si>
  <si>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</si>
  <si>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</si>
  <si>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</si>
  <si>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</si>
  <si>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</si>
  <si>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</si>
  <si>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</si>
  <si>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</si>
  <si>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</si>
  <si>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</si>
  <si>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</si>
  <si>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</si>
  <si>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</si>
  <si>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</si>
  <si>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</si>
  <si>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</si>
  <si>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</si>
  <si>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</si>
  <si>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</si>
  <si>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</si>
  <si>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</si>
  <si>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</si>
  <si>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</si>
  <si>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</si>
  <si>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</si>
  <si>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</si>
  <si>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</si>
  <si>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</si>
  <si>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</si>
  <si>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</si>
  <si>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</si>
  <si>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</si>
  <si>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</si>
  <si>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</si>
  <si>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</si>
  <si>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</si>
  <si>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</si>
  <si>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</si>
  <si>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</si>
  <si>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</si>
  <si>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</si>
  <si>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</si>
  <si>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</si>
  <si>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</si>
  <si>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</si>
  <si>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</si>
  <si>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</si>
  <si>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</si>
  <si>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</si>
  <si>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</si>
  <si>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</si>
  <si>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</si>
  <si>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</si>
  <si>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</si>
  <si>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</si>
  <si>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</si>
  <si>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</si>
  <si>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</si>
  <si>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</si>
  <si>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</si>
  <si>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</si>
  <si>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</si>
  <si>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</si>
  <si>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</si>
  <si>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</si>
  <si>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</si>
  <si>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</si>
  <si>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</si>
  <si>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</si>
  <si>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</si>
  <si>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</si>
  <si>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</si>
  <si>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</si>
  <si>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</si>
  <si>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</si>
  <si>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</si>
  <si>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</si>
  <si>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</si>
  <si>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</si>
  <si>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</si>
  <si>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</si>
  <si>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</si>
  <si>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</si>
  <si>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</si>
  <si>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</si>
  <si>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</si>
  <si>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</si>
  <si>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</si>
  <si>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</si>
  <si>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</si>
  <si>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</si>
  <si>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</si>
  <si>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</si>
  <si>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</si>
  <si>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</si>
  <si>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</si>
  <si>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</si>
  <si>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</si>
  <si>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</si>
  <si>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</si>
  <si>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</si>
  <si>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</si>
  <si>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</si>
  <si>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</si>
  <si>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</si>
  <si>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</si>
  <si>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</si>
  <si>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</si>
  <si>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</si>
  <si>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</si>
  <si>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</si>
  <si>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</si>
  <si>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</si>
  <si>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</si>
  <si>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</si>
  <si>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</si>
  <si>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</si>
  <si>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</si>
  <si>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</si>
  <si>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</si>
  <si>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</si>
  <si>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</si>
  <si>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</si>
  <si>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</si>
  <si>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</si>
  <si>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</si>
  <si>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</si>
  <si>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</si>
  <si>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</si>
  <si>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</si>
  <si>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</si>
  <si>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</si>
  <si>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</si>
  <si>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</si>
  <si>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</si>
  <si>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</si>
  <si>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</si>
  <si>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</si>
  <si>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</si>
  <si>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</si>
  <si>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</si>
  <si>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</si>
  <si>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</si>
  <si>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</si>
  <si>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</si>
  <si>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</si>
  <si>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</si>
  <si>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</si>
  <si>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</si>
  <si>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</si>
  <si>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</si>
  <si>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</si>
  <si>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</si>
  <si>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</si>
  <si>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</si>
  <si>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</si>
  <si>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</si>
  <si>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</si>
  <si>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</si>
  <si>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</si>
  <si>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</si>
  <si>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</si>
  <si>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</si>
  <si>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</si>
  <si>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</si>
  <si>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</si>
  <si>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</si>
  <si>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</si>
  <si>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</si>
  <si>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</si>
  <si>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</si>
  <si>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</si>
  <si>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</si>
  <si>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</si>
  <si>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</si>
  <si>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</si>
  <si>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</si>
  <si>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</si>
  <si>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</si>
  <si>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</si>
  <si>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</si>
  <si>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</si>
  <si>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</si>
  <si>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</si>
  <si>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</si>
  <si>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</si>
  <si>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</si>
  <si>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</si>
  <si>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</si>
  <si>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</si>
  <si>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</si>
  <si>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</si>
  <si>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</si>
  <si>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</si>
  <si>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</si>
  <si>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</si>
  <si>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</si>
  <si>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</si>
  <si>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</si>
  <si>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</si>
  <si>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</si>
  <si>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</si>
  <si>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</si>
  <si>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</si>
  <si>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</si>
  <si>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</si>
  <si>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</si>
  <si>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</si>
  <si>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</si>
  <si>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</si>
  <si>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</si>
  <si>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</si>
  <si>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</si>
  <si>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</si>
  <si>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</si>
  <si>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</si>
  <si>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</si>
  <si>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</si>
  <si>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</si>
  <si>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</si>
  <si>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</si>
  <si>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</si>
  <si>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</si>
  <si>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</si>
  <si>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</si>
  <si>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</si>
  <si>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</si>
  <si>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</si>
  <si>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</si>
  <si>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</si>
  <si>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</si>
  <si>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</si>
  <si>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</si>
  <si>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</si>
  <si>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</si>
  <si>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</si>
  <si>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</si>
  <si>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</si>
  <si>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</si>
  <si>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</si>
  <si>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</si>
  <si>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</si>
  <si>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</si>
  <si>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</si>
  <si>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</si>
  <si>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</si>
  <si>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</si>
  <si>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</si>
  <si>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</si>
  <si>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</si>
  <si>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</si>
  <si>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</si>
  <si>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</si>
  <si>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</si>
  <si>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</si>
  <si>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</si>
  <si>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</si>
  <si>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</si>
  <si>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</si>
  <si>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</si>
  <si>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</si>
  <si>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</si>
  <si>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</si>
  <si>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</si>
  <si>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</si>
  <si>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</si>
  <si>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</si>
  <si>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</si>
  <si>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</si>
  <si>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</si>
  <si>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</si>
  <si>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</si>
  <si>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</si>
  <si>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</si>
  <si>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</si>
  <si>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</si>
  <si>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</si>
  <si>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</si>
  <si>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</si>
  <si>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</si>
  <si>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</si>
  <si>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</si>
  <si>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</si>
  <si>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</si>
  <si>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</si>
  <si>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</si>
  <si>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</si>
  <si>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</si>
  <si>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</si>
  <si>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</si>
  <si>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</si>
  <si>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</si>
  <si>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</si>
  <si>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</si>
  <si>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</si>
  <si>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</si>
  <si>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</si>
  <si>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</si>
  <si>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</si>
  <si>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</si>
  <si>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</si>
  <si>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</si>
  <si>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</si>
  <si>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</si>
  <si>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</si>
  <si>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</si>
  <si>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</si>
  <si>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</si>
  <si>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</si>
  <si>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</si>
  <si>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</si>
  <si>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</si>
  <si>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</si>
  <si>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</si>
  <si>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</si>
  <si>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</si>
  <si>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</si>
  <si>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</si>
  <si>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</si>
  <si>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</si>
  <si>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</si>
  <si>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</si>
  <si>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</si>
  <si>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</si>
  <si>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</si>
  <si>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</si>
  <si>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</si>
  <si>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</si>
  <si>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</si>
  <si>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</si>
  <si>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</si>
  <si>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</si>
  <si>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</si>
  <si>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</si>
  <si>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</si>
  <si>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</si>
  <si>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</si>
  <si>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</si>
  <si>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</si>
  <si>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</si>
  <si>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</si>
  <si>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</si>
  <si>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</si>
  <si>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</si>
  <si>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</si>
  <si>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</si>
  <si>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</si>
  <si>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</si>
  <si>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</si>
  <si>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</si>
  <si>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</si>
  <si>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</si>
  <si>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</si>
  <si>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</si>
  <si>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</si>
  <si>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</si>
  <si>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</si>
  <si>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</si>
  <si>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</si>
  <si>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</si>
  <si>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</si>
  <si>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</si>
  <si>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</si>
  <si>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</si>
  <si>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</si>
  <si>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</si>
  <si>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</si>
  <si>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</si>
  <si>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</si>
  <si>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</si>
  <si>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</si>
  <si>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</si>
  <si>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</si>
  <si>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</si>
  <si>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</si>
  <si>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</si>
  <si>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</si>
  <si>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</si>
  <si>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</si>
  <si>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</si>
  <si>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</si>
  <si>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</si>
  <si>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</si>
  <si>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</si>
  <si>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</si>
  <si>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</si>
  <si>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</si>
  <si>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</si>
  <si>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</si>
  <si>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</si>
  <si>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</si>
  <si>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</si>
  <si>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</si>
  <si>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</si>
  <si>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</si>
  <si>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</si>
  <si>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</si>
  <si>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</si>
  <si>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</si>
  <si>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</si>
  <si>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</si>
  <si>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</si>
  <si>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</si>
  <si>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</si>
  <si>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</si>
  <si>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</si>
  <si>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</si>
  <si>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</si>
  <si>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</si>
  <si>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</si>
  <si>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</si>
  <si>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</si>
  <si>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</si>
  <si>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</si>
  <si>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</si>
  <si>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</si>
  <si>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</si>
  <si>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</si>
  <si>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</si>
  <si>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</si>
  <si>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</si>
  <si>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</si>
  <si>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</si>
  <si>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</si>
  <si>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</si>
  <si>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</si>
  <si>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</si>
  <si>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</si>
  <si>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</si>
  <si>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</si>
  <si>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</si>
  <si>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</si>
  <si>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</si>
  <si>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</si>
  <si>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</si>
  <si>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</si>
  <si>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</si>
  <si>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</si>
  <si>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</si>
  <si>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</si>
  <si>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</si>
  <si>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</si>
  <si>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</si>
  <si>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</si>
  <si>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</si>
  <si>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</si>
  <si>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</si>
  <si>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</si>
  <si>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</si>
  <si>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</si>
  <si>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</si>
  <si>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</si>
  <si>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</si>
  <si>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</si>
  <si>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</si>
  <si>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</si>
  <si>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</si>
  <si>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</si>
  <si>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</si>
  <si>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</si>
  <si>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</si>
  <si>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</si>
  <si>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</si>
  <si>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</si>
  <si>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</si>
  <si>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</si>
  <si>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</si>
  <si>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</si>
  <si>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</si>
  <si>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</si>
  <si>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</si>
  <si>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</si>
  <si>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</si>
  <si>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</si>
  <si>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</si>
  <si>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</si>
  <si>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</si>
  <si>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</si>
  <si>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</si>
  <si>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</si>
  <si>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</si>
  <si>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</si>
  <si>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</si>
  <si>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</si>
  <si>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</si>
  <si>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</si>
  <si>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</si>
  <si>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</si>
  <si>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</si>
  <si>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</si>
  <si>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</si>
  <si>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</si>
  <si>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</si>
  <si>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</si>
  <si>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</si>
  <si>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</si>
  <si>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</si>
  <si>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</si>
  <si>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</si>
  <si>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</si>
  <si>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</si>
  <si>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</si>
  <si>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</si>
  <si>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</si>
  <si>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</si>
  <si>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</si>
  <si>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</si>
  <si>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</si>
  <si>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</si>
  <si>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</si>
  <si>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</si>
  <si>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</si>
  <si>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</si>
  <si>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</si>
  <si>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</si>
  <si>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</si>
  <si>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</si>
  <si>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</si>
  <si>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</si>
  <si>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</si>
  <si>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</si>
  <si>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</si>
  <si>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</si>
  <si>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</si>
  <si>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</si>
  <si>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</si>
  <si>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</si>
  <si>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</si>
  <si>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</si>
  <si>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</si>
  <si>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</si>
  <si>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</si>
  <si>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</si>
  <si>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</si>
  <si>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</si>
  <si>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</si>
  <si>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</si>
  <si>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</si>
  <si>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</si>
  <si>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</si>
  <si>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</si>
  <si>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</si>
  <si>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</si>
  <si>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</si>
  <si>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</si>
  <si>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</si>
  <si>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</si>
  <si>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</si>
  <si>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</si>
  <si>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</si>
  <si>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</si>
  <si>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</si>
  <si>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</si>
  <si>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</si>
  <si>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</si>
  <si>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</si>
  <si>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</si>
  <si>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</si>
  <si>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</si>
  <si>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</si>
  <si>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</si>
  <si>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</si>
  <si>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</si>
  <si>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</si>
  <si>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</si>
  <si>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</si>
  <si>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</si>
  <si>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</si>
  <si>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</si>
  <si>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</si>
  <si>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</si>
  <si>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</si>
  <si>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</si>
  <si>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</si>
  <si>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</si>
  <si>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</si>
  <si>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</si>
  <si>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</si>
  <si>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</si>
  <si>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</si>
  <si>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</si>
  <si>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</si>
  <si>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</si>
  <si>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</si>
  <si>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</si>
  <si>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</si>
  <si>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</si>
  <si>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</si>
  <si>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</si>
  <si>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</si>
  <si>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</si>
  <si>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</si>
  <si>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</si>
  <si>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</si>
  <si>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</si>
  <si>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</si>
  <si>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</si>
  <si>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</si>
  <si>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</si>
  <si>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</si>
  <si>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</si>
  <si>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</si>
  <si>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</si>
  <si>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</si>
  <si>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</si>
  <si>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</si>
  <si>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</si>
  <si>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</si>
  <si>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</si>
  <si>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</si>
  <si>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</si>
  <si>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</si>
  <si>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</si>
  <si>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</si>
  <si>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</si>
  <si>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</si>
  <si>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</si>
  <si>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</si>
  <si>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</si>
  <si>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</si>
  <si>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</si>
  <si>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</si>
  <si>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</si>
  <si>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</si>
  <si>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</si>
  <si>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</si>
  <si>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</si>
  <si>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</si>
  <si>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</si>
  <si>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</si>
  <si>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</si>
  <si>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</si>
  <si>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</si>
  <si>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</si>
  <si>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</si>
  <si>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</si>
  <si>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</si>
  <si>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</si>
  <si>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</si>
  <si>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</si>
  <si>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</si>
  <si>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</si>
  <si>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</si>
  <si>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</si>
  <si>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</si>
  <si>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</si>
  <si>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</si>
  <si>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</si>
  <si>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</si>
  <si>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</si>
  <si>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</si>
  <si>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</si>
  <si>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</si>
  <si>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</si>
  <si>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</si>
  <si>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</si>
  <si>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</si>
  <si>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</si>
  <si>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</si>
  <si>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</si>
  <si>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</si>
  <si>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</si>
  <si>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</si>
  <si>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</si>
  <si>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</si>
  <si>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</si>
  <si>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</si>
  <si>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</si>
  <si>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</si>
  <si>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</si>
  <si>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</si>
  <si>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</si>
  <si>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</si>
  <si>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</si>
  <si>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</si>
  <si>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</si>
  <si>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</si>
  <si>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</si>
  <si>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</si>
  <si>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</si>
  <si>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</si>
  <si>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</si>
  <si>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</si>
  <si>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</si>
  <si>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</si>
  <si>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</si>
  <si>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</si>
  <si>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</si>
  <si>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</si>
  <si>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</si>
  <si>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</si>
  <si>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</si>
  <si>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</si>
  <si>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</si>
  <si>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</si>
  <si>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</si>
  <si>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</si>
  <si>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</si>
  <si>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</si>
  <si>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</si>
  <si>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</si>
  <si>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</si>
  <si>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</si>
  <si>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</si>
  <si>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</si>
  <si>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</si>
  <si>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</si>
  <si>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</si>
  <si>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</si>
  <si>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</si>
  <si>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</si>
  <si>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</si>
  <si>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</si>
  <si>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</si>
  <si>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</si>
  <si>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</si>
  <si>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</si>
  <si>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</si>
  <si>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</si>
  <si>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</si>
  <si>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</si>
  <si>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</si>
  <si>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</si>
  <si>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</si>
  <si>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</si>
  <si>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</si>
  <si>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</si>
  <si>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</si>
  <si>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</si>
  <si>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</si>
  <si>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</si>
  <si>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</si>
  <si>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</si>
  <si>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</si>
  <si>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</si>
  <si>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</si>
  <si>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</si>
  <si>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</si>
  <si>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</si>
  <si>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</si>
  <si>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</si>
  <si>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</si>
  <si>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</si>
  <si>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</si>
  <si>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</si>
  <si>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</si>
  <si>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</si>
  <si>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</si>
  <si>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</si>
  <si>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</si>
  <si>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</si>
  <si>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</si>
  <si>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</si>
  <si>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</si>
  <si>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</si>
  <si>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</si>
  <si>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</si>
  <si>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</si>
  <si>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</si>
  <si>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</si>
  <si>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</si>
  <si>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</si>
  <si>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</si>
  <si>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</si>
  <si>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</si>
  <si>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</si>
  <si>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</si>
  <si>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</si>
  <si>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</si>
  <si>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</si>
  <si>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</si>
  <si>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</si>
  <si>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</si>
  <si>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</si>
  <si>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</si>
  <si>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</si>
  <si>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</si>
  <si>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</si>
  <si>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</si>
  <si>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</si>
  <si>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</si>
  <si>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</si>
  <si>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</si>
  <si>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</si>
  <si>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</si>
  <si>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</si>
  <si>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</si>
  <si>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</si>
  <si>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</si>
  <si>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</si>
  <si>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</si>
  <si>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</si>
  <si>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</si>
  <si>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</si>
  <si>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</si>
  <si>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</si>
  <si>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</si>
  <si>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</si>
  <si>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</si>
  <si>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</si>
  <si>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</si>
  <si>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</si>
  <si>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</si>
  <si>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</si>
  <si>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</si>
  <si>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</si>
  <si>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</si>
  <si>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</si>
  <si>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</si>
  <si>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</si>
  <si>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</si>
  <si>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</si>
  <si>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</si>
  <si>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</si>
  <si>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</si>
  <si>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</si>
  <si>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</si>
  <si>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</si>
  <si>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</si>
  <si>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</si>
  <si>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</si>
  <si>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</si>
  <si>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</si>
  <si>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</si>
  <si>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</si>
  <si>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</si>
  <si>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</si>
  <si>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</si>
  <si>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</si>
  <si>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</si>
  <si>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</si>
  <si>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</si>
  <si>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</si>
  <si>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</si>
  <si>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</si>
  <si>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</si>
  <si>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</si>
  <si>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</si>
  <si>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</si>
  <si>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</si>
  <si>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</si>
  <si>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</si>
  <si>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</si>
  <si>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</si>
  <si>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</si>
  <si>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</si>
  <si>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</si>
  <si>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</si>
  <si>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</si>
  <si>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</si>
  <si>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</si>
  <si>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</si>
  <si>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</si>
  <si>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</si>
  <si>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</si>
  <si>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</si>
  <si>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</si>
  <si>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</si>
  <si>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</si>
  <si>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</si>
  <si>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</si>
  <si>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</si>
  <si>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</si>
  <si>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</si>
  <si>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</si>
  <si>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</si>
  <si>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</si>
  <si>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</si>
  <si>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</si>
  <si>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</si>
  <si>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</si>
  <si>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</si>
  <si>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</si>
  <si>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</si>
  <si>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</si>
  <si>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</si>
  <si>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</si>
  <si>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</si>
  <si>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</si>
  <si>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</si>
  <si>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</si>
  <si>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</si>
  <si>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</si>
  <si>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</si>
  <si>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</si>
  <si>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</si>
  <si>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</si>
  <si>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</si>
  <si>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</si>
  <si>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</si>
  <si>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</si>
  <si>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</si>
  <si>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</si>
  <si>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</si>
  <si>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</si>
  <si>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</si>
  <si>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</si>
  <si>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</si>
  <si>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</si>
  <si>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</si>
  <si>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</si>
  <si>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</si>
  <si>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</si>
  <si>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</si>
  <si>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</si>
  <si>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</si>
  <si>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</si>
  <si>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</si>
  <si>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</si>
  <si>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</si>
  <si>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</si>
  <si>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</si>
  <si>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</si>
  <si>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</si>
  <si>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</si>
  <si>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</si>
  <si>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</si>
  <si>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</si>
  <si>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</si>
  <si>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</si>
  <si>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</si>
  <si>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</si>
  <si>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</si>
  <si>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</si>
  <si>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</si>
  <si>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</si>
  <si>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</si>
  <si>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</si>
  <si>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</si>
  <si>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</si>
  <si>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</si>
  <si>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</si>
  <si>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</si>
  <si>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</si>
  <si>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</si>
  <si>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</si>
  <si>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</si>
  <si>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</si>
  <si>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</si>
  <si>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</si>
  <si>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</si>
  <si>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</si>
  <si>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</si>
  <si>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</si>
  <si>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</si>
  <si>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</si>
  <si>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</si>
  <si>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</si>
  <si>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</si>
  <si>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</si>
  <si>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</si>
  <si>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</si>
  <si>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</si>
  <si>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</si>
  <si>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</si>
  <si>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</si>
  <si>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</si>
  <si>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</si>
  <si>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</si>
  <si>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</si>
  <si>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</si>
  <si>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</si>
  <si>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</si>
  <si>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</si>
  <si>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</si>
  <si>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</si>
  <si>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</si>
  <si>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</si>
  <si>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</si>
  <si>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</si>
  <si>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</si>
  <si>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</si>
  <si>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</si>
  <si>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</si>
  <si>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</si>
  <si>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</si>
  <si>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</si>
  <si>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</si>
  <si>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</si>
  <si>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</si>
  <si>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</si>
  <si>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</si>
  <si>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</si>
  <si>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</si>
  <si>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</si>
  <si>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</si>
  <si>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</si>
  <si>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</si>
  <si>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</si>
  <si>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</si>
  <si>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</si>
  <si>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</si>
  <si>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</si>
  <si>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</si>
  <si>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</si>
  <si>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</si>
  <si>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</si>
  <si>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</si>
  <si>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</si>
  <si>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</si>
  <si>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</si>
  <si>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</si>
  <si>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</si>
  <si>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</si>
  <si>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</si>
  <si>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</si>
  <si>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</si>
  <si>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</si>
  <si>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</si>
  <si>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</si>
  <si>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</si>
  <si>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</si>
  <si>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</si>
  <si>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</si>
  <si>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</si>
  <si>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</si>
  <si>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</si>
  <si>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</si>
  <si>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</si>
  <si>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</si>
  <si>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</si>
  <si>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</si>
  <si>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</si>
  <si>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</si>
  <si>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</si>
  <si>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</si>
  <si>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</si>
  <si>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</si>
  <si>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</si>
  <si>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</si>
  <si>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</si>
  <si>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</si>
  <si>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</si>
  <si>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</si>
  <si>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</si>
  <si>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</si>
  <si>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</si>
  <si>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</si>
  <si>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</si>
  <si>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</si>
  <si>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</si>
  <si>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</si>
  <si>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</si>
  <si>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</si>
  <si>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</si>
  <si>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</si>
  <si>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</si>
  <si>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</si>
  <si>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</si>
  <si>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</si>
  <si>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</si>
  <si>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</si>
  <si>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</si>
  <si>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</si>
  <si>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</si>
  <si>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</si>
  <si>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</si>
  <si>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</si>
  <si>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</si>
  <si>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</si>
  <si>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</si>
  <si>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</si>
  <si>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</si>
  <si>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</si>
  <si>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</si>
  <si>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</si>
  <si>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</si>
  <si>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</si>
  <si>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</si>
  <si>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</si>
  <si>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</si>
  <si>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</si>
  <si>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</si>
  <si>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</si>
  <si>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</si>
  <si>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</si>
  <si>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</si>
  <si>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</si>
  <si>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</si>
  <si>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</si>
  <si>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</si>
  <si>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</si>
  <si>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</si>
  <si>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</si>
  <si>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</si>
  <si>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</si>
  <si>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</si>
  <si>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</si>
  <si>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</si>
  <si>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</si>
  <si>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</si>
  <si>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</si>
  <si>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</si>
  <si>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</si>
  <si>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</si>
  <si>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</si>
  <si>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</si>
  <si>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</si>
  <si>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</si>
  <si>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</si>
  <si>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</si>
  <si>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</si>
  <si>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</si>
  <si>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</si>
  <si>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</si>
  <si>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</si>
  <si>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</si>
  <si>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</si>
  <si>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</si>
  <si>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</si>
  <si>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</si>
  <si>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</si>
  <si>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</si>
  <si>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</si>
  <si>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</si>
  <si>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</si>
  <si>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</si>
  <si>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</si>
  <si>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</si>
  <si>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</si>
  <si>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</si>
  <si>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</si>
  <si>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</si>
  <si>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</si>
  <si>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</si>
  <si>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</si>
  <si>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</si>
  <si>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</si>
  <si>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</si>
  <si>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</si>
  <si>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</si>
  <si>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</si>
  <si>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</si>
  <si>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</si>
  <si>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</si>
  <si>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</si>
  <si>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</si>
  <si>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</si>
  <si>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</si>
  <si>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</si>
  <si>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</si>
  <si>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</si>
  <si>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</si>
  <si>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</si>
  <si>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</si>
  <si>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</si>
  <si>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</si>
  <si>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</si>
  <si>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</si>
  <si>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</si>
  <si>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</si>
  <si>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</si>
  <si>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</si>
  <si>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</si>
  <si>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</si>
  <si>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</si>
  <si>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</si>
  <si>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</si>
  <si>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</si>
  <si>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</si>
  <si>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</si>
  <si>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</si>
  <si>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</si>
  <si>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</si>
  <si>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</si>
  <si>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</si>
  <si>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</si>
  <si>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</si>
  <si>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</si>
  <si>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</si>
  <si>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</si>
  <si>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</si>
  <si>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</si>
  <si>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</si>
  <si>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</si>
  <si>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</si>
  <si>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</si>
  <si>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</si>
  <si>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</si>
  <si>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</si>
  <si>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</si>
  <si>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</si>
  <si>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</si>
  <si>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</si>
  <si>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</si>
  <si>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</si>
  <si>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</si>
  <si>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</si>
  <si>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</si>
  <si>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</si>
  <si>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</si>
  <si>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</si>
  <si>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</si>
  <si>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</si>
  <si>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</si>
  <si>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</si>
  <si>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</si>
  <si>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</si>
  <si>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</si>
  <si>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</si>
  <si>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</si>
  <si>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</si>
  <si>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</si>
  <si>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</si>
  <si>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</si>
  <si>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</si>
  <si>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</si>
  <si>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</si>
  <si>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</si>
  <si>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</si>
  <si>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</si>
  <si>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</si>
  <si>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</si>
  <si>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</si>
  <si>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</si>
  <si>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</si>
  <si>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</si>
  <si>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</si>
  <si>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</si>
  <si>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</si>
  <si>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</si>
  <si>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</si>
  <si>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</si>
  <si>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</si>
  <si>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</si>
  <si>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</si>
  <si>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</si>
  <si>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</si>
  <si>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</si>
  <si>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</si>
  <si>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</si>
  <si>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</si>
  <si>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</si>
  <si>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</si>
  <si>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</si>
  <si>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</si>
  <si>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</si>
  <si>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</si>
  <si>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</si>
  <si>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</si>
  <si>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</si>
  <si>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</si>
  <si>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</si>
  <si>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</si>
  <si>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</si>
  <si>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</si>
  <si>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</si>
  <si>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</si>
  <si>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</si>
  <si>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</si>
  <si>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</si>
  <si>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</si>
  <si>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</si>
  <si>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</si>
  <si>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</si>
  <si>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</si>
  <si>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</si>
  <si>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</si>
  <si>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</si>
  <si>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</si>
  <si>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</si>
  <si>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</si>
  <si>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</si>
  <si>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</si>
  <si>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</si>
  <si>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</si>
  <si>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</si>
  <si>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</si>
  <si>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</si>
  <si>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</si>
  <si>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</si>
  <si>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</si>
  <si>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</si>
  <si>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</si>
  <si>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</si>
  <si>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</si>
  <si>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</si>
  <si>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</si>
  <si>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</si>
  <si>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</si>
  <si>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</si>
  <si>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</si>
  <si>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</si>
  <si>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</si>
  <si>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</si>
  <si>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</si>
  <si>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</si>
  <si>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</si>
  <si>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</si>
  <si>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</si>
  <si>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</si>
  <si>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</si>
  <si>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</si>
  <si>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</si>
  <si>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</si>
  <si>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</si>
  <si>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</si>
  <si>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</si>
  <si>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</si>
  <si>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</si>
  <si>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</si>
  <si>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</si>
  <si>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</si>
  <si>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</si>
  <si>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</si>
  <si>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</si>
  <si>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</si>
  <si>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</si>
  <si>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</si>
  <si>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</si>
  <si>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</si>
  <si>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</si>
  <si>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</si>
  <si>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</si>
  <si>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</si>
  <si>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</si>
  <si>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</si>
  <si>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</si>
  <si>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</si>
  <si>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</si>
  <si>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</si>
  <si>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</si>
  <si>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</si>
  <si>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</si>
  <si>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</si>
  <si>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</si>
  <si>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</si>
  <si>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</si>
  <si>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</si>
  <si>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</si>
  <si>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</si>
  <si>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</si>
  <si>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</si>
  <si>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</si>
  <si>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</si>
  <si>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</si>
  <si>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</si>
  <si>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</si>
  <si>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</si>
  <si>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</si>
  <si>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</si>
  <si>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</si>
  <si>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</si>
  <si>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</si>
  <si>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</si>
  <si>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</si>
  <si>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</si>
  <si>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</si>
  <si>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</si>
  <si>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</si>
  <si>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</si>
  <si>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</si>
  <si>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</si>
  <si>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</si>
  <si>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</si>
  <si>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</si>
  <si>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</si>
  <si>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</si>
  <si>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</si>
  <si>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</si>
  <si>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</si>
  <si>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</si>
  <si>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</si>
  <si>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</si>
  <si>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</si>
  <si>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</si>
  <si>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</si>
  <si>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</si>
  <si>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</si>
  <si>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</si>
  <si>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</si>
  <si>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</si>
  <si>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</si>
  <si>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</si>
  <si>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</si>
  <si>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</si>
  <si>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</si>
  <si>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</si>
  <si>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</si>
  <si>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</si>
  <si>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</si>
  <si>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</si>
  <si>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</si>
  <si>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</si>
  <si>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</si>
  <si>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</si>
  <si>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</si>
  <si>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</si>
  <si>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</si>
  <si>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</si>
  <si>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</si>
  <si>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</si>
  <si>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</si>
  <si>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</si>
  <si>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</si>
  <si>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</si>
  <si>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</si>
  <si>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</si>
  <si>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</si>
  <si>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</si>
  <si>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</si>
  <si>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</si>
  <si>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</si>
  <si>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</si>
  <si>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</si>
  <si>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</si>
  <si>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</si>
  <si>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</si>
  <si>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</si>
  <si>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</si>
  <si>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</si>
  <si>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</si>
  <si>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</si>
  <si>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</si>
  <si>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</si>
  <si>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</si>
  <si>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</si>
  <si>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</si>
  <si>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</si>
  <si>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</si>
  <si>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</si>
  <si>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</si>
  <si>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</si>
  <si>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</si>
  <si>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</si>
  <si>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</si>
  <si>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</si>
  <si>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</si>
  <si>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</si>
  <si>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</si>
  <si>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</si>
  <si>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</si>
  <si>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</si>
  <si>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</si>
  <si>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</si>
  <si>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</si>
  <si>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</si>
  <si>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</si>
  <si>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</si>
  <si>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</si>
  <si>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</si>
  <si>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</si>
  <si>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</si>
  <si>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</si>
  <si>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</si>
  <si>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</si>
  <si>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</si>
  <si>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</si>
  <si>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</si>
  <si>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</si>
  <si>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</si>
  <si>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</si>
  <si>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</si>
  <si>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</si>
  <si>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</si>
  <si>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</si>
  <si>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</si>
  <si>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</si>
  <si>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</si>
  <si>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</si>
  <si>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</si>
  <si>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</si>
  <si>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</si>
  <si>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</si>
  <si>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</si>
  <si>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</si>
  <si>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</si>
  <si>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</si>
  <si>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</si>
  <si>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</si>
  <si>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</si>
  <si>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</si>
  <si>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</si>
  <si>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</si>
  <si>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</si>
  <si>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</si>
  <si>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</si>
  <si>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</si>
  <si>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</si>
  <si>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</si>
  <si>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</si>
  <si>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</si>
  <si>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</si>
  <si>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</si>
  <si>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</si>
  <si>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</si>
  <si>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</si>
  <si>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</si>
  <si>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</si>
  <si>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</si>
  <si>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</si>
  <si>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</si>
  <si>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</si>
  <si>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</si>
  <si>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</si>
  <si>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</si>
  <si>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</si>
  <si>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</si>
  <si>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</si>
  <si>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</si>
  <si>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</si>
  <si>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</si>
  <si>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</si>
  <si>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</si>
  <si>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</si>
  <si>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</si>
  <si>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</si>
  <si>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</si>
  <si>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</si>
  <si>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</si>
  <si>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</si>
  <si>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</si>
  <si>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</si>
  <si>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</si>
  <si>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</si>
  <si>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</si>
  <si>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</si>
  <si>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</si>
  <si>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</si>
  <si>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</si>
  <si>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</si>
  <si>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</si>
  <si>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</si>
  <si>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</si>
  <si>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</si>
  <si>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</si>
  <si>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</si>
  <si>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</si>
  <si>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</si>
  <si>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</si>
  <si>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</si>
  <si>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</si>
  <si>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</si>
  <si>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</si>
  <si>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</si>
  <si>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</si>
  <si>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</si>
  <si>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</si>
  <si>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</si>
  <si>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</si>
  <si>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</si>
  <si>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</si>
  <si>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</si>
  <si>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</si>
  <si>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</si>
  <si>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</si>
  <si>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</si>
  <si>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</si>
  <si>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</si>
  <si>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</si>
  <si>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</si>
  <si>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</si>
  <si>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</si>
  <si>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</si>
  <si>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</si>
  <si>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</si>
  <si>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</si>
  <si>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</si>
  <si>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</si>
  <si>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</si>
  <si>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</si>
  <si>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</si>
  <si>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</si>
  <si>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</si>
  <si>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</si>
  <si>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</si>
  <si>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</si>
  <si>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</si>
  <si>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</si>
  <si>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</si>
  <si>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</si>
  <si>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</si>
  <si>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</si>
  <si>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</si>
  <si>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</si>
  <si>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</si>
  <si>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</si>
  <si>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</si>
  <si>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</si>
  <si>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</si>
  <si>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</si>
  <si>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</si>
  <si>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</si>
  <si>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</si>
  <si>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</si>
  <si>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</si>
  <si>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</si>
  <si>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</si>
  <si>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</si>
  <si>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</si>
  <si>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</si>
  <si>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</si>
  <si>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</si>
  <si>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</si>
  <si>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</si>
  <si>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</si>
  <si>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</si>
  <si>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</si>
  <si>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</si>
  <si>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</si>
  <si>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</si>
  <si>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</si>
  <si>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</si>
  <si>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</si>
  <si>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</si>
  <si>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</si>
  <si>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</si>
  <si>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</si>
  <si>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</si>
  <si>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</si>
  <si>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</si>
  <si>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</si>
  <si>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</si>
  <si>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</si>
  <si>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</si>
  <si>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</si>
  <si>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</si>
  <si>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</si>
  <si>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</si>
  <si>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</si>
  <si>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</si>
  <si>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</si>
  <si>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</si>
  <si>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</si>
  <si>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</si>
  <si>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</si>
  <si>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</si>
  <si>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</si>
  <si>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</si>
  <si>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</si>
  <si>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</si>
  <si>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</si>
  <si>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</si>
  <si>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</si>
  <si>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</si>
  <si>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</si>
  <si>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</si>
  <si>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</si>
  <si>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</si>
  <si>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</si>
  <si>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</si>
  <si>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</si>
  <si>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</si>
  <si>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</si>
  <si>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</si>
  <si>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</si>
  <si>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</si>
  <si>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</si>
  <si>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</si>
  <si>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</si>
  <si>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</si>
  <si>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</si>
  <si>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</si>
  <si>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</si>
  <si>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</si>
  <si>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</si>
  <si>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</si>
  <si>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</si>
  <si>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</si>
  <si>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</si>
  <si>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</si>
  <si>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</si>
  <si>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</si>
  <si>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</si>
  <si>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</si>
  <si>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</si>
  <si>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</si>
  <si>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</si>
  <si>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</si>
  <si>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</si>
  <si>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</si>
  <si>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</si>
  <si>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</si>
  <si>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</si>
  <si>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</si>
  <si>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</si>
  <si>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</si>
  <si>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</si>
  <si>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</si>
  <si>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</si>
  <si>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</si>
  <si>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</si>
  <si>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</si>
  <si>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</si>
  <si>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</si>
  <si>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</si>
  <si>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</si>
  <si>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</si>
  <si>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</si>
  <si>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</si>
  <si>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</si>
  <si>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</si>
  <si>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</si>
  <si>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</si>
  <si>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</si>
  <si>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</si>
  <si>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</si>
  <si>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</si>
  <si>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</si>
  <si>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</si>
  <si>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</si>
  <si>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</si>
  <si>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</si>
  <si>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</si>
  <si>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</si>
  <si>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</si>
  <si>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</si>
  <si>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</si>
  <si>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</si>
  <si>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</si>
  <si>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</si>
  <si>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</si>
  <si>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</si>
  <si>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</si>
  <si>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</si>
  <si>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</si>
  <si>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</si>
  <si>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</si>
  <si>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</si>
  <si>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</si>
  <si>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</si>
  <si>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</si>
  <si>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</si>
  <si>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</si>
  <si>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</si>
  <si>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</si>
  <si>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</si>
  <si>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</si>
  <si>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</si>
  <si>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</si>
  <si>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</si>
  <si>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</si>
  <si>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</si>
  <si>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</si>
  <si>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</si>
  <si>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</si>
  <si>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</si>
  <si>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</si>
  <si>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</si>
  <si>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</si>
  <si>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</si>
  <si>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</si>
  <si>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</si>
  <si>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</si>
  <si>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</si>
  <si>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</si>
  <si>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</si>
  <si>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</si>
  <si>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</si>
  <si>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</si>
  <si>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</si>
  <si>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</si>
  <si>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</si>
  <si>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</si>
  <si>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</si>
  <si>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</si>
  <si>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</si>
  <si>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</si>
  <si>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</si>
  <si>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</si>
  <si>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</si>
  <si>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</si>
  <si>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</si>
  <si>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</si>
  <si>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</si>
  <si>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</si>
  <si>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</si>
  <si>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</si>
  <si>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</si>
  <si>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</si>
  <si>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</si>
  <si>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</si>
  <si>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</si>
  <si>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</si>
  <si>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</si>
  <si>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</si>
  <si>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</si>
  <si>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</si>
  <si>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</si>
  <si>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</si>
  <si>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</si>
  <si>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</si>
  <si>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</si>
  <si>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</si>
  <si>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</si>
  <si>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</si>
  <si>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</si>
  <si>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</si>
  <si>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</si>
  <si>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</si>
  <si>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</si>
  <si>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</si>
  <si>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</si>
  <si>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</si>
  <si>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</si>
  <si>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</si>
  <si>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</si>
  <si>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</si>
  <si>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</si>
  <si>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</si>
  <si>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</si>
  <si>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</si>
  <si>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</si>
  <si>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</si>
  <si>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</si>
  <si>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</si>
  <si>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</si>
  <si>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</si>
  <si>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</si>
  <si>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</si>
  <si>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</si>
  <si>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</si>
  <si>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</si>
  <si>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</si>
  <si>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</si>
  <si>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</si>
  <si>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</si>
  <si>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</si>
  <si>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</si>
  <si>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</si>
  <si>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</si>
  <si>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</si>
  <si>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</si>
  <si>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</si>
  <si>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</si>
  <si>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</si>
  <si>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</si>
  <si>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</si>
  <si>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</si>
  <si>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</si>
  <si>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</si>
  <si>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</si>
  <si>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</si>
  <si>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</si>
  <si>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</si>
  <si>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</si>
  <si>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</si>
  <si>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</si>
  <si>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</si>
  <si>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</si>
  <si>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</si>
  <si>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</si>
  <si>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</si>
  <si>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</si>
  <si>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</si>
  <si>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</si>
  <si>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</si>
  <si>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</si>
  <si>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</si>
  <si>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</si>
  <si>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</si>
  <si>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</si>
  <si>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</si>
  <si>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</si>
  <si>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</si>
  <si>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</si>
  <si>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</si>
  <si>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</si>
  <si>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</si>
  <si>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</si>
  <si>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</si>
  <si>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</si>
  <si>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</si>
  <si>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</si>
  <si>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</si>
  <si>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</si>
  <si>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</si>
  <si>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</si>
  <si>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</si>
  <si>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</si>
  <si>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</si>
  <si>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</si>
  <si>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</si>
  <si>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</si>
  <si>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</si>
  <si>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</si>
  <si>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</si>
  <si>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</si>
  <si>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</si>
  <si>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</si>
  <si>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</si>
  <si>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</si>
  <si>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</si>
  <si>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</si>
  <si>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</si>
  <si>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</si>
  <si>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</si>
  <si>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</si>
  <si>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</si>
  <si>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</si>
  <si>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</si>
  <si>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</si>
  <si>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</si>
  <si>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</si>
  <si>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</si>
  <si>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</si>
  <si>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</si>
  <si>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</si>
  <si>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</si>
  <si>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</si>
  <si>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</si>
  <si>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</si>
  <si>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</si>
  <si>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</si>
  <si>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</si>
  <si>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</si>
  <si>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</si>
  <si>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</si>
  <si>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</si>
  <si>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</si>
  <si>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</si>
  <si>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</si>
  <si>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</si>
  <si>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</si>
  <si>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</si>
  <si>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</si>
  <si>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</si>
  <si>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</si>
  <si>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</si>
  <si>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</si>
  <si>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</si>
  <si>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</si>
  <si>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</si>
  <si>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</si>
  <si>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</si>
  <si>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</si>
  <si>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</si>
  <si>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</si>
  <si>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</si>
  <si>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</si>
  <si>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</si>
  <si>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</si>
  <si>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</si>
  <si>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</si>
  <si>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</si>
  <si>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</si>
  <si>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</si>
  <si>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</si>
  <si>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</si>
  <si>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</si>
  <si>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</si>
  <si>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</si>
  <si>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</si>
  <si>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</si>
  <si>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</si>
  <si>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</si>
  <si>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</si>
  <si>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</si>
  <si>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</si>
  <si>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</si>
  <si>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</si>
  <si>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</si>
  <si>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</si>
  <si>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</si>
  <si>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</si>
  <si>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</si>
  <si>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</si>
  <si>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</si>
  <si>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</si>
  <si>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</si>
  <si>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</si>
  <si>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</si>
  <si>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</si>
  <si>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</si>
  <si>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</si>
  <si>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</si>
  <si>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</si>
  <si>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</si>
  <si>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</si>
  <si>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</si>
  <si>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</si>
  <si>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</si>
  <si>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</si>
  <si>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</si>
  <si>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</si>
  <si>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</si>
  <si>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</si>
  <si>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</si>
  <si>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</si>
  <si>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</si>
  <si>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</si>
  <si>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</si>
  <si>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</si>
  <si>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</si>
  <si>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</si>
  <si>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</si>
  <si>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</si>
  <si>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</si>
  <si>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</si>
  <si>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</si>
  <si>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</si>
  <si>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</si>
  <si>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</si>
  <si>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</si>
  <si>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</si>
  <si>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</si>
  <si>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</si>
  <si>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</si>
  <si>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</si>
  <si>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</si>
  <si>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</si>
  <si>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</si>
  <si>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</si>
  <si>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</si>
  <si>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</si>
  <si>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</si>
  <si>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</si>
  <si>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</si>
  <si>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</si>
  <si>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</si>
  <si>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</si>
  <si>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</si>
  <si>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</si>
  <si>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</si>
  <si>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</si>
  <si>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</si>
  <si>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</si>
  <si>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</si>
  <si>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</si>
  <si>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</si>
  <si>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</si>
  <si>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</si>
  <si>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</si>
  <si>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</si>
  <si>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</si>
  <si>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</si>
  <si>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</si>
  <si>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</si>
  <si>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</si>
  <si>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</si>
  <si>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</si>
  <si>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</si>
  <si>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</si>
  <si>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</si>
  <si>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</si>
  <si>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</si>
  <si>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</si>
  <si>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</si>
  <si>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</si>
  <si>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</si>
  <si>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</si>
  <si>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</si>
  <si>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</si>
  <si>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</si>
  <si>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</si>
  <si>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</si>
  <si>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</si>
  <si>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</si>
  <si>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</si>
  <si>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</si>
  <si>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</si>
  <si>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</si>
  <si>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</si>
  <si>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</si>
  <si>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</si>
  <si>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</si>
  <si>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</si>
  <si>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</si>
  <si>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</si>
  <si>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</si>
  <si>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</si>
  <si>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</si>
  <si>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</si>
  <si>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</si>
  <si>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</si>
  <si>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</si>
  <si>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</si>
  <si>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</si>
  <si>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</si>
  <si>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</si>
  <si>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</si>
  <si>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</si>
  <si>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</si>
  <si>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</si>
  <si>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</si>
  <si>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</si>
  <si>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</si>
  <si>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</si>
  <si>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</si>
  <si>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</si>
  <si>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</si>
  <si>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</si>
  <si>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</si>
  <si>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</si>
  <si>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</si>
  <si>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</si>
  <si>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</si>
  <si>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</si>
  <si>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</si>
  <si>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</si>
  <si>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</si>
  <si>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</si>
  <si>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</si>
  <si>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</si>
  <si>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</si>
  <si>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</si>
  <si>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</si>
  <si>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</si>
  <si>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</si>
  <si>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</si>
  <si>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</si>
  <si>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</si>
  <si>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</si>
  <si>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</si>
  <si>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</si>
  <si>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</si>
  <si>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</si>
  <si>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</si>
  <si>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</si>
  <si>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</si>
  <si>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</si>
  <si>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</si>
  <si>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</si>
  <si>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</si>
  <si>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</si>
  <si>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</si>
  <si>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</si>
  <si>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</si>
  <si>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</si>
  <si>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</si>
  <si>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</si>
  <si>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</si>
  <si>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</si>
  <si>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</si>
  <si>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</si>
  <si>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</si>
  <si>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</si>
  <si>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</si>
  <si>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</si>
  <si>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</si>
  <si>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</si>
  <si>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</si>
  <si>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</si>
  <si>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</si>
  <si>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</si>
  <si>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</si>
  <si>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</si>
  <si>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</si>
  <si>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</si>
  <si>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</si>
  <si>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</si>
  <si>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</si>
  <si>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</si>
  <si>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</si>
  <si>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</si>
  <si>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</si>
  <si>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</si>
  <si>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</si>
  <si>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</si>
  <si>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</si>
  <si>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</si>
  <si>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</si>
  <si>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</si>
  <si>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</si>
  <si>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</si>
  <si>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</si>
  <si>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</si>
  <si>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</si>
  <si>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</si>
  <si>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</si>
  <si>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</si>
  <si>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</si>
  <si>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</si>
  <si>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</si>
  <si>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</si>
  <si>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</si>
  <si>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</si>
  <si>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</si>
  <si>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</si>
  <si>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</si>
  <si>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</si>
  <si>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</si>
  <si>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</si>
  <si>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</si>
  <si>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</si>
  <si>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</si>
  <si>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</si>
  <si>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</si>
  <si>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</si>
  <si>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</si>
  <si>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</si>
  <si>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</si>
  <si>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</si>
  <si>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</si>
  <si>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</si>
  <si>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</si>
  <si>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</si>
  <si>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</si>
  <si>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</si>
  <si>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</si>
  <si>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</si>
  <si>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</si>
  <si>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</si>
  <si>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</si>
  <si>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</si>
  <si>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</si>
  <si>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</si>
  <si>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</si>
  <si>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</si>
  <si>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</si>
  <si>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</si>
  <si>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</si>
  <si>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</si>
  <si>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</si>
  <si>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</si>
  <si>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</si>
  <si>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</si>
  <si>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</si>
  <si>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</si>
  <si>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</si>
  <si>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</si>
  <si>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</si>
  <si>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</si>
  <si>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</si>
  <si>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</si>
  <si>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</si>
  <si>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</si>
  <si>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</si>
  <si>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</si>
  <si>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</si>
  <si>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</si>
  <si>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</si>
  <si>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</si>
  <si>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</si>
  <si>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</si>
  <si>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</si>
  <si>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</si>
  <si>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</si>
  <si>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</si>
  <si>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</si>
  <si>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</si>
  <si>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</si>
  <si>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</si>
  <si>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</si>
  <si>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</si>
  <si>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</si>
  <si>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</si>
  <si>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</si>
  <si>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</si>
  <si>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</si>
  <si>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</si>
  <si>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</si>
  <si>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</si>
  <si>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</si>
  <si>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</si>
  <si>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</si>
  <si>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</si>
  <si>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</si>
  <si>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</si>
  <si>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</si>
  <si>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</si>
  <si>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</si>
  <si>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</si>
  <si>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</si>
  <si>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</si>
  <si>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</si>
  <si>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</si>
  <si>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</si>
  <si>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</si>
  <si>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</si>
  <si>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</si>
  <si>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</si>
  <si>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</si>
  <si>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</si>
  <si>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</si>
  <si>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</si>
  <si>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</si>
  <si>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</si>
  <si>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</si>
  <si>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</si>
  <si>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</si>
  <si>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</si>
  <si>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</si>
  <si>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</si>
  <si>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</si>
  <si>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</si>
  <si>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</si>
  <si>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</si>
  <si>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</si>
  <si>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</si>
  <si>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</si>
  <si>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</si>
  <si>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</si>
  <si>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</si>
  <si>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</si>
  <si>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</si>
  <si>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</si>
  <si>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</si>
  <si>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</si>
  <si>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</si>
  <si>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</si>
  <si>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</si>
  <si>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</si>
  <si>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</si>
  <si>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</si>
  <si>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</si>
  <si>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</si>
  <si>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</si>
  <si>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</si>
  <si>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</si>
  <si>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</si>
  <si>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</si>
  <si>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</si>
  <si>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</si>
  <si>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</si>
  <si>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</si>
  <si>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</si>
  <si>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</si>
  <si>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</si>
  <si>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</si>
  <si>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</si>
  <si>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</si>
  <si>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</si>
  <si>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</si>
  <si>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</si>
  <si>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</si>
  <si>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</si>
  <si>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</si>
  <si>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</si>
  <si>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</si>
  <si>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</si>
  <si>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</si>
  <si>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</si>
  <si>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</si>
  <si>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</si>
  <si>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</si>
  <si>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</si>
  <si>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</si>
  <si>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</si>
  <si>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</si>
  <si>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</si>
  <si>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</si>
  <si>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</si>
  <si>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</si>
  <si>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</si>
  <si>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</si>
  <si>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</si>
  <si>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</si>
  <si>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</si>
  <si>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</si>
  <si>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</si>
  <si>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</si>
  <si>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</si>
  <si>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</si>
  <si>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</si>
  <si>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</si>
  <si>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</si>
  <si>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</si>
  <si>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</si>
  <si>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</si>
  <si>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</si>
  <si>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</si>
  <si>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</si>
  <si>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</si>
  <si>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</si>
  <si>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</si>
  <si>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</si>
  <si>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</si>
  <si>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</si>
  <si>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</si>
  <si>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</si>
  <si>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</si>
  <si>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</si>
  <si>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</si>
  <si>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</si>
  <si>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</si>
  <si>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</si>
  <si>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</si>
  <si>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</si>
  <si>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</si>
  <si>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</si>
  <si>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</si>
  <si>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</si>
  <si>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</si>
  <si>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</si>
  <si>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</si>
  <si>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</si>
  <si>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</si>
  <si>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</si>
  <si>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</si>
  <si>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</si>
  <si>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</si>
  <si>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</si>
  <si>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</si>
  <si>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</si>
  <si>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</si>
  <si>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</si>
  <si>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</si>
  <si>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</si>
  <si>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</si>
  <si>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</si>
  <si>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</si>
  <si>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</si>
  <si>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</si>
  <si>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</si>
  <si>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</si>
  <si>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</si>
  <si>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</si>
  <si>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</si>
  <si>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</si>
  <si>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</si>
  <si>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</si>
  <si>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</si>
  <si>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</si>
  <si>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</si>
  <si>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</si>
  <si>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</si>
  <si>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</si>
  <si>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</si>
  <si>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</si>
  <si>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</si>
  <si>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</si>
  <si>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</si>
  <si>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</si>
  <si>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</si>
  <si>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</si>
  <si>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</si>
  <si>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</si>
  <si>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</si>
  <si>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</si>
  <si>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</si>
  <si>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</si>
  <si>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</si>
  <si>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</si>
  <si>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</si>
  <si>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</si>
  <si>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</si>
  <si>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</si>
  <si>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</si>
  <si>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</si>
  <si>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</si>
  <si>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</si>
  <si>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</si>
  <si>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</si>
  <si>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</si>
  <si>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</si>
  <si>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</si>
  <si>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</si>
  <si>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</si>
  <si>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</si>
  <si>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</si>
  <si>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</si>
  <si>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</si>
  <si>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</si>
  <si>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</si>
  <si>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</si>
  <si>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</si>
  <si>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</si>
  <si>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</si>
  <si>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</si>
  <si>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</si>
  <si>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</si>
  <si>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</si>
  <si>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</si>
  <si>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</si>
  <si>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</si>
  <si>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</si>
  <si>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</si>
  <si>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</si>
  <si>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</si>
  <si>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</si>
  <si>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</si>
  <si>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</si>
  <si>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</si>
  <si>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</si>
  <si>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</si>
  <si>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</si>
  <si>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</si>
  <si>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</si>
  <si>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</si>
  <si>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</si>
  <si>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</si>
  <si>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</si>
  <si>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</si>
  <si>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</si>
  <si>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</si>
  <si>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</si>
  <si>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</si>
  <si>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</si>
  <si>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</si>
  <si>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</si>
  <si>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</si>
  <si>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</si>
  <si>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</si>
  <si>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</si>
  <si>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</si>
  <si>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</si>
  <si>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</si>
  <si>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</si>
  <si>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</si>
  <si>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</si>
  <si>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</si>
  <si>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</si>
  <si>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</si>
  <si>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</si>
  <si>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</si>
  <si>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</si>
  <si>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</si>
  <si>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</si>
  <si>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</si>
  <si>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</si>
  <si>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</si>
  <si>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</si>
  <si>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</si>
  <si>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</si>
  <si>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</si>
  <si>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</si>
  <si>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</si>
  <si>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</si>
  <si>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</si>
  <si>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</si>
  <si>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</si>
  <si>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</si>
  <si>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</si>
  <si>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</si>
  <si>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</si>
  <si>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</si>
  <si>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</si>
  <si>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</si>
  <si>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</si>
  <si>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</si>
  <si>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</si>
  <si>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</si>
  <si>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</si>
  <si>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</si>
  <si>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</si>
  <si>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</si>
  <si>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</si>
  <si>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</si>
  <si>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</si>
  <si>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</si>
  <si>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</si>
  <si>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</si>
  <si>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</si>
  <si>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</si>
  <si>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</si>
  <si>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</si>
  <si>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</si>
  <si>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</si>
  <si>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</si>
  <si>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</si>
  <si>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</si>
  <si>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</si>
  <si>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</si>
  <si>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</si>
  <si>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</si>
  <si>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</si>
  <si>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</si>
  <si>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</si>
  <si>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</si>
  <si>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</si>
  <si>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</si>
  <si>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</si>
  <si>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</si>
  <si>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</si>
  <si>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</si>
  <si>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</si>
  <si>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</si>
  <si>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</si>
  <si>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</si>
  <si>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</si>
  <si>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</si>
  <si>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</si>
  <si>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</si>
  <si>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</si>
  <si>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</si>
  <si>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</si>
  <si>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</si>
  <si>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</si>
  <si>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</si>
  <si>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</si>
  <si>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</si>
  <si>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</si>
  <si>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</si>
  <si>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</si>
  <si>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</si>
  <si>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</si>
  <si>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</si>
  <si>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</si>
  <si>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</si>
  <si>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</si>
  <si>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</si>
  <si>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</si>
  <si>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</si>
  <si>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</si>
  <si>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</si>
  <si>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</si>
  <si>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</si>
  <si>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</si>
  <si>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</si>
  <si>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</si>
  <si>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</si>
  <si>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</si>
  <si>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</si>
  <si>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</si>
  <si>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</si>
  <si>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</si>
  <si>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</si>
  <si>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</si>
  <si>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</si>
  <si>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</si>
  <si>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</si>
  <si>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</si>
  <si>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</si>
  <si>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</si>
  <si>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</si>
  <si>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</si>
  <si>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</si>
  <si>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</si>
  <si>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</si>
  <si>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</si>
  <si>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</si>
  <si>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</si>
  <si>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</si>
  <si>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</si>
  <si>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</si>
  <si>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</si>
  <si>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</si>
  <si>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</si>
  <si>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</si>
  <si>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</si>
  <si>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</si>
  <si>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</si>
  <si>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</si>
  <si>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</si>
  <si>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</si>
  <si>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</si>
  <si>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</si>
  <si>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</si>
  <si>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</si>
  <si>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</si>
  <si>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</si>
  <si>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</si>
  <si>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</si>
  <si>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</si>
  <si>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</si>
  <si>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</si>
  <si>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</si>
  <si>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</si>
  <si>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</si>
  <si>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</si>
  <si>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</si>
  <si>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</si>
  <si>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</si>
  <si>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</si>
  <si>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</si>
  <si>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</si>
  <si>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</si>
  <si>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</si>
  <si>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</si>
  <si>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</si>
  <si>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</si>
  <si>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</si>
  <si>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</si>
  <si>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</si>
  <si>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</si>
  <si>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</si>
  <si>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</si>
  <si>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</si>
  <si>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</si>
  <si>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</si>
  <si>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</si>
  <si>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</si>
  <si>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</si>
  <si>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</si>
  <si>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</si>
  <si>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</si>
  <si>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</si>
  <si>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</si>
  <si>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</si>
  <si>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</si>
  <si>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</si>
  <si>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</si>
  <si>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</si>
  <si>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</si>
  <si>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</si>
  <si>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</si>
  <si>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</si>
  <si>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</si>
  <si>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</si>
  <si>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</si>
  <si>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</si>
  <si>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</si>
  <si>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</si>
  <si>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</si>
  <si>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</si>
  <si>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</si>
  <si>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</si>
  <si>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</si>
  <si>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</si>
  <si>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</si>
  <si>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</si>
  <si>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</si>
  <si>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</si>
  <si>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</si>
  <si>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</si>
  <si>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</si>
  <si>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</si>
  <si>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</si>
  <si>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</si>
  <si>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</si>
  <si>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</si>
  <si>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</si>
  <si>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</si>
  <si>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</si>
  <si>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</si>
  <si>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</si>
  <si>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</si>
  <si>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</si>
  <si>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</si>
  <si>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</si>
  <si>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</si>
  <si>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</si>
  <si>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</si>
  <si>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</si>
  <si>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</si>
  <si>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</si>
  <si>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</si>
  <si>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</si>
  <si>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</si>
  <si>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</si>
  <si>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</si>
  <si>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</si>
  <si>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</si>
  <si>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</si>
  <si>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</si>
  <si>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</si>
  <si>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</si>
  <si>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</si>
  <si>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</si>
  <si>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</si>
  <si>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</si>
  <si>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</si>
  <si>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</si>
  <si>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</si>
  <si>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</si>
  <si>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</si>
  <si>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</si>
  <si>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</si>
  <si>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</si>
  <si>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</si>
  <si>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</si>
  <si>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</si>
  <si>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</si>
  <si>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</si>
  <si>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</si>
  <si>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</si>
  <si>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</si>
  <si>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</si>
  <si>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</si>
  <si>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</si>
  <si>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</si>
  <si>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</si>
  <si>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</si>
  <si>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</si>
  <si>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</si>
  <si>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</si>
  <si>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</si>
  <si>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</si>
  <si>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</si>
  <si>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</si>
  <si>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</si>
  <si>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</si>
  <si>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</si>
  <si>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</si>
  <si>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</si>
  <si>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</si>
  <si>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</si>
  <si>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</si>
  <si>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</si>
  <si>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</si>
  <si>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</si>
  <si>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</si>
  <si>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</si>
  <si>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</si>
  <si>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</si>
  <si>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</si>
  <si>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</si>
  <si>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</si>
  <si>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</si>
  <si>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</si>
  <si>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</si>
  <si>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</si>
  <si>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</si>
  <si>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</si>
  <si>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</si>
  <si>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</si>
  <si>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</si>
  <si>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</si>
  <si>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</si>
  <si>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</si>
  <si>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</si>
  <si>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</si>
  <si>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</si>
  <si>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</si>
  <si>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</si>
  <si>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</si>
  <si>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</si>
  <si>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</si>
  <si>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</si>
  <si>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</si>
  <si>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</si>
  <si>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</si>
  <si>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</si>
  <si>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</si>
  <si>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</si>
  <si>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</si>
  <si>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</si>
  <si>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</si>
  <si>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</si>
  <si>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</si>
  <si>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</si>
  <si>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</si>
  <si>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</si>
  <si>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</si>
  <si>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</si>
  <si>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</si>
  <si>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</si>
  <si>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</si>
  <si>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</si>
  <si>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</si>
  <si>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</si>
  <si>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</si>
  <si>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</si>
  <si>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</si>
  <si>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</si>
  <si>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</si>
  <si>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</si>
  <si>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</si>
  <si>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</si>
  <si>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</si>
  <si>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</si>
  <si>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</si>
  <si>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</si>
  <si>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</si>
  <si>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</si>
  <si>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</si>
  <si>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</si>
  <si>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</si>
  <si>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</si>
  <si>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</si>
  <si>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</si>
  <si>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</si>
  <si>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</si>
  <si>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</si>
  <si>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</si>
  <si>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</si>
  <si>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</si>
  <si>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</si>
  <si>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</si>
  <si>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</si>
  <si>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</si>
  <si>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</si>
  <si>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</si>
  <si>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</si>
  <si>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</si>
  <si>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</si>
  <si>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</si>
  <si>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</si>
  <si>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</si>
  <si>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</si>
  <si>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</si>
  <si>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</si>
  <si>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</si>
  <si>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</si>
  <si>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</si>
  <si>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</si>
  <si>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</si>
  <si>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</si>
  <si>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</si>
  <si>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</si>
  <si>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</si>
  <si>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</si>
  <si>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</si>
  <si>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</si>
  <si>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</si>
  <si>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</si>
  <si>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</si>
  <si>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</si>
  <si>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</si>
  <si>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</si>
  <si>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</si>
  <si>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</si>
  <si>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</si>
  <si>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</si>
  <si>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</si>
  <si>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</si>
  <si>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</si>
  <si>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</si>
  <si>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</si>
  <si>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</si>
  <si>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</si>
  <si>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</si>
  <si>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</si>
  <si>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</si>
  <si>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</si>
  <si>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</si>
  <si>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</si>
  <si>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</si>
  <si>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</si>
  <si>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</si>
  <si>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</si>
  <si>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</si>
  <si>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</si>
  <si>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</si>
  <si>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</si>
  <si>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</si>
  <si>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</si>
  <si>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</si>
  <si>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</si>
  <si>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</si>
  <si>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</si>
  <si>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</si>
  <si>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</si>
  <si>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</si>
  <si>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</si>
  <si>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</si>
  <si>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</si>
  <si>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</si>
  <si>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</si>
  <si>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</si>
  <si>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</si>
  <si>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</si>
  <si>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</si>
  <si>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</si>
  <si>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</si>
  <si>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</si>
  <si>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</si>
  <si>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</si>
  <si>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</si>
  <si>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</si>
  <si>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</si>
  <si>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</si>
  <si>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</si>
  <si>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</si>
  <si>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</si>
  <si>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</si>
  <si>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</si>
  <si>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</si>
  <si>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</si>
  <si>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</si>
  <si>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</si>
  <si>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</si>
  <si>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</si>
  <si>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</si>
  <si>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</si>
  <si>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</si>
  <si>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</si>
  <si>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</si>
  <si>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</si>
  <si>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</si>
  <si>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</si>
  <si>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</si>
  <si>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</si>
  <si>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</si>
  <si>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</si>
  <si>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</si>
  <si>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</si>
  <si>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</si>
  <si>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</si>
  <si>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</si>
  <si>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</si>
  <si>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</si>
  <si>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</si>
  <si>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</si>
  <si>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</si>
  <si>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</si>
  <si>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</si>
  <si>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</si>
  <si>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</si>
  <si>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</si>
  <si>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</si>
  <si>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</si>
  <si>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</si>
  <si>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</si>
  <si>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</si>
  <si>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</si>
  <si>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</si>
  <si>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</si>
  <si>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</si>
  <si>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</si>
  <si>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</si>
  <si>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</si>
  <si>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</si>
  <si>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</si>
  <si>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</si>
  <si>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</si>
  <si>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</si>
  <si>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</si>
  <si>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</si>
  <si>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</si>
  <si>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</si>
  <si>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</si>
  <si>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</si>
  <si>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</si>
  <si>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</si>
  <si>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</si>
  <si>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</si>
  <si>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</si>
  <si>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</si>
  <si>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</si>
  <si>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</si>
  <si>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</si>
  <si>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</si>
  <si>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</si>
  <si>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</si>
  <si>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</si>
  <si>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</si>
  <si>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</si>
  <si>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</si>
  <si>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</si>
  <si>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</si>
  <si>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</si>
  <si>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</si>
  <si>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</si>
  <si>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</si>
  <si>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</si>
  <si>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</si>
  <si>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</si>
  <si>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</si>
  <si>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</si>
  <si>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</si>
  <si>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</si>
  <si>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</si>
  <si>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</si>
  <si>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</si>
  <si>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</si>
  <si>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</si>
  <si>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</si>
  <si>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</si>
  <si>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</si>
  <si>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</si>
  <si>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</si>
  <si>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</si>
  <si>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</si>
  <si>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</si>
  <si>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</si>
  <si>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</si>
  <si>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</si>
  <si>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</si>
  <si>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</si>
  <si>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</si>
  <si>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</si>
  <si>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</si>
  <si>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</si>
  <si>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</si>
  <si>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</si>
  <si>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</si>
  <si>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</si>
  <si>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</si>
  <si>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</si>
  <si>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</si>
  <si>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</si>
  <si>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</si>
  <si>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</si>
  <si>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</si>
  <si>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</si>
  <si>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</si>
  <si>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</si>
  <si>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</si>
  <si>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</si>
  <si>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</si>
  <si>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</si>
  <si>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</si>
  <si>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</si>
  <si>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</si>
  <si>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</si>
  <si>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</si>
  <si>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</si>
  <si>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</si>
  <si>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</si>
  <si>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</si>
  <si>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</si>
  <si>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</si>
  <si>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</si>
  <si>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</si>
  <si>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</si>
  <si>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</si>
  <si>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</si>
  <si>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</si>
  <si>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</si>
  <si>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</si>
  <si>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</si>
  <si>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</si>
  <si>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</si>
  <si>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</si>
  <si>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</si>
  <si>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</si>
  <si>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</si>
  <si>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</si>
  <si>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</si>
  <si>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</si>
  <si>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</si>
  <si>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</si>
  <si>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</si>
  <si>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</si>
  <si>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</si>
  <si>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</si>
  <si>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</si>
  <si>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</si>
  <si>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</si>
  <si>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</si>
  <si>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</si>
  <si>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</si>
  <si>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</si>
  <si>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</si>
  <si>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</si>
  <si>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</si>
  <si>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</si>
  <si>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</si>
  <si>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</si>
  <si>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</si>
  <si>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</si>
  <si>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</si>
  <si>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</si>
  <si>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</si>
  <si>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</si>
  <si>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</si>
  <si>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</si>
  <si>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</si>
  <si>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</si>
  <si>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</si>
  <si>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</si>
  <si>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</si>
  <si>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</si>
  <si>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</si>
  <si>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</si>
  <si>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</si>
  <si>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</si>
  <si>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</si>
  <si>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</si>
  <si>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</si>
  <si>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</si>
  <si>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</si>
  <si>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</si>
  <si>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</si>
  <si>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</si>
  <si>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</si>
  <si>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</si>
  <si>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</si>
  <si>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</si>
  <si>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</si>
  <si>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</si>
  <si>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</si>
  <si>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</si>
  <si>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</si>
  <si>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</si>
  <si>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</si>
  <si>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</si>
  <si>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</si>
  <si>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</si>
  <si>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</si>
  <si>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</si>
  <si>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</si>
  <si>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</si>
  <si>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</si>
  <si>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</si>
  <si>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</si>
  <si>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</si>
  <si>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</si>
  <si>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</si>
  <si>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</si>
  <si>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</si>
  <si>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</si>
  <si>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</si>
  <si>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</si>
  <si>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</si>
  <si>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</si>
  <si>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</si>
  <si>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</si>
  <si>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</si>
  <si>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</si>
  <si>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</si>
  <si>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</si>
  <si>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</si>
  <si>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</si>
  <si>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</si>
  <si>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</si>
  <si>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</si>
  <si>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</si>
  <si>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</si>
  <si>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</si>
  <si>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</si>
  <si>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</si>
  <si>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</si>
  <si>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</si>
  <si>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</si>
  <si>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</si>
  <si>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</si>
  <si>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</si>
  <si>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</si>
  <si>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</si>
  <si>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</si>
  <si>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</si>
  <si>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</si>
  <si>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</si>
  <si>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</si>
  <si>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</si>
  <si>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</si>
  <si>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</si>
  <si>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</si>
  <si>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</si>
  <si>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</si>
  <si>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</si>
  <si>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</si>
  <si>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</si>
  <si>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</si>
  <si>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</si>
  <si>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</si>
  <si>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</si>
  <si>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</si>
  <si>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</si>
  <si>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</si>
  <si>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</si>
  <si>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</si>
  <si>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</si>
  <si>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</si>
  <si>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</si>
  <si>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</si>
  <si>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</si>
  <si>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</si>
  <si>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</si>
  <si>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</si>
  <si>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</si>
  <si>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</si>
  <si>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</si>
  <si>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</si>
  <si>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</si>
  <si>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</si>
  <si>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</si>
  <si>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</si>
  <si>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</si>
  <si>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</si>
  <si>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</si>
  <si>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</si>
  <si>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</si>
  <si>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</si>
  <si>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</si>
  <si>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</si>
  <si>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</si>
  <si>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</si>
  <si>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</si>
  <si>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</si>
  <si>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</si>
  <si>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</si>
  <si>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</si>
  <si>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</si>
  <si>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</si>
  <si>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</si>
  <si>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</si>
  <si>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</si>
  <si>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</si>
  <si>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</si>
  <si>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</si>
  <si>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</si>
  <si>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</si>
  <si>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</si>
  <si>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</si>
  <si>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</si>
  <si>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</si>
  <si>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</si>
  <si>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</si>
  <si>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</si>
  <si>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</si>
  <si>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</si>
  <si>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</si>
  <si>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</si>
  <si>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</si>
  <si>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</si>
  <si>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</si>
  <si>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</si>
  <si>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</si>
  <si>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</si>
  <si>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</si>
  <si>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</si>
  <si>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</si>
  <si>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</si>
  <si>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</si>
  <si>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</si>
  <si>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</si>
  <si>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</si>
  <si>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</si>
  <si>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</si>
  <si>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</si>
  <si>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</si>
  <si>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</si>
  <si>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</si>
  <si>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</si>
  <si>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</si>
  <si>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</si>
  <si>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</si>
  <si>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</si>
  <si>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</si>
  <si>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</si>
  <si>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</si>
  <si>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</si>
  <si>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</si>
  <si>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</si>
  <si>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</si>
  <si>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</si>
  <si>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</si>
  <si>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</si>
  <si>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</si>
  <si>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</si>
  <si>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</si>
  <si>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</si>
  <si>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</si>
  <si>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</si>
  <si>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</si>
  <si>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</si>
  <si>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</si>
  <si>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</si>
  <si>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</si>
  <si>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</si>
  <si>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</si>
  <si>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</si>
  <si>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</si>
  <si>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</si>
  <si>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</si>
  <si>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</si>
  <si>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</si>
  <si>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</si>
  <si>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</si>
  <si>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</si>
  <si>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</si>
  <si>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</si>
  <si>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</si>
  <si>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</si>
  <si>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</si>
  <si>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</si>
  <si>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</si>
  <si>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</si>
  <si>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</si>
  <si>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</si>
  <si>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</si>
  <si>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</si>
  <si>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</si>
  <si>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</si>
  <si>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</si>
  <si>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</si>
  <si>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</si>
  <si>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</si>
  <si>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</si>
  <si>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</si>
  <si>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</si>
  <si>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</si>
  <si>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</si>
  <si>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</si>
  <si>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</si>
  <si>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</si>
  <si>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</si>
  <si>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</si>
  <si>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</si>
  <si>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</si>
  <si>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</si>
  <si>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</si>
  <si>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</si>
  <si>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</si>
  <si>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</si>
  <si>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</si>
  <si>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</si>
  <si>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</si>
  <si>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</si>
  <si>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</si>
  <si>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</si>
  <si>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</si>
  <si>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</si>
  <si>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</si>
  <si>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</si>
  <si>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</si>
  <si>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</si>
  <si>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</si>
  <si>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</si>
  <si>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</si>
  <si>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</si>
  <si>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</si>
  <si>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</si>
  <si>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</si>
  <si>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</si>
  <si>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</si>
  <si>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</si>
  <si>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</si>
  <si>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</si>
  <si>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</si>
  <si>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</si>
  <si>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</si>
  <si>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</si>
  <si>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</si>
  <si>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</si>
  <si>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</si>
  <si>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</si>
  <si>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</si>
  <si>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</si>
  <si>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</si>
  <si>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</si>
  <si>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</si>
  <si>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</si>
  <si>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</si>
  <si>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</si>
  <si>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</si>
  <si>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</si>
  <si>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</si>
  <si>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</si>
  <si>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</si>
  <si>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</si>
  <si>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</si>
  <si>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</si>
  <si>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</si>
  <si>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</si>
  <si>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</si>
  <si>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</si>
  <si>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</si>
  <si>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</si>
  <si>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</si>
  <si>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</si>
  <si>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</si>
  <si>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</si>
  <si>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</si>
  <si>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</si>
  <si>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</si>
  <si>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</si>
  <si>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</si>
  <si>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</si>
  <si>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</si>
  <si>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</si>
  <si>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</si>
  <si>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</si>
  <si>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</si>
  <si>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</si>
  <si>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</si>
  <si>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</si>
  <si>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</si>
  <si>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</si>
  <si>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</si>
  <si>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</si>
  <si>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</si>
  <si>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</si>
  <si>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</si>
  <si>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</si>
  <si>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</si>
  <si>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</si>
  <si>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</si>
  <si>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</si>
  <si>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</si>
  <si>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</si>
  <si>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</si>
  <si>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</si>
  <si>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</si>
  <si>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</si>
  <si>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</si>
  <si>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</si>
  <si>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</si>
  <si>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</si>
  <si>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</si>
  <si>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</si>
  <si>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</si>
  <si>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</si>
  <si>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</si>
  <si>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</si>
  <si>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</si>
  <si>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</si>
  <si>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</si>
  <si>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</si>
  <si>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</si>
  <si>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</si>
  <si>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</si>
  <si>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</si>
  <si>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</si>
  <si>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</si>
  <si>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</si>
  <si>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</si>
  <si>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</si>
  <si>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</si>
  <si>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</si>
  <si>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</si>
  <si>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</si>
  <si>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</si>
  <si>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</si>
  <si>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</si>
  <si>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</si>
  <si>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</si>
  <si>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</si>
  <si>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</si>
  <si>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</si>
  <si>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</si>
  <si>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</si>
  <si>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</si>
  <si>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</si>
  <si>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</si>
  <si>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</si>
  <si>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</si>
  <si>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</si>
  <si>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</si>
  <si>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</si>
  <si>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</si>
  <si>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</si>
  <si>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</si>
  <si>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</si>
  <si>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</si>
  <si>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</si>
  <si>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</si>
  <si>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</si>
  <si>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</si>
  <si>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</si>
  <si>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</si>
  <si>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</si>
  <si>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</si>
  <si>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</si>
  <si>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</si>
  <si>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</si>
  <si>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</si>
  <si>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</si>
  <si>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</si>
  <si>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</si>
  <si>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</si>
  <si>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</si>
  <si>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</si>
  <si>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</si>
  <si>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</si>
  <si>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</si>
  <si>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</si>
  <si>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</si>
  <si>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</si>
  <si>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</si>
  <si>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</si>
  <si>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</si>
  <si>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</si>
  <si>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</si>
  <si>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</si>
  <si>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</si>
  <si>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</si>
  <si>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</si>
  <si>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</si>
  <si>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</si>
  <si>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</si>
  <si>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</si>
  <si>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</si>
  <si>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</si>
  <si>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</si>
  <si>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</si>
  <si>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</si>
  <si>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</si>
  <si>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</si>
  <si>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</si>
  <si>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</si>
  <si>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</si>
  <si>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</si>
  <si>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</si>
  <si>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</si>
  <si>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</si>
  <si>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</si>
  <si>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</si>
  <si>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</si>
  <si>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</si>
  <si>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</si>
  <si>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</si>
  <si>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</si>
  <si>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</si>
  <si>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</si>
  <si>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</si>
  <si>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</si>
  <si>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</si>
  <si>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</si>
  <si>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</si>
  <si>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</si>
  <si>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</si>
  <si>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</si>
  <si>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</si>
  <si>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</si>
  <si>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</si>
  <si>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</si>
  <si>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</si>
  <si>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</si>
  <si>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</si>
  <si>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</si>
  <si>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</si>
  <si>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</si>
  <si>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</si>
  <si>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</si>
  <si>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</si>
  <si>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</si>
  <si>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</si>
  <si>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</si>
  <si>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</si>
  <si>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</si>
  <si>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</si>
  <si>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</si>
  <si>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</si>
  <si>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</si>
  <si>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</si>
  <si>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</si>
  <si>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</si>
  <si>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</si>
  <si>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</si>
  <si>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</si>
  <si>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</si>
  <si>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</si>
  <si>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</si>
  <si>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</si>
  <si>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</si>
  <si>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</si>
  <si>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</si>
  <si>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</si>
  <si>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</si>
  <si>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</si>
  <si>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</si>
  <si>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</si>
  <si>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</si>
  <si>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</si>
  <si>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</si>
  <si>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</si>
  <si>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</si>
  <si>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</si>
  <si>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</si>
  <si>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</si>
  <si>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</si>
  <si>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</si>
  <si>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</si>
  <si>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</si>
  <si>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</si>
  <si>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</si>
  <si>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</si>
  <si>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</si>
  <si>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</si>
  <si>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</si>
  <si>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</si>
  <si>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</si>
  <si>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</si>
  <si>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</si>
  <si>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</si>
  <si>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</si>
  <si>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</si>
  <si>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</si>
  <si>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</si>
  <si>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</si>
  <si>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</si>
  <si>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</si>
  <si>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</si>
  <si>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</si>
  <si>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</si>
  <si>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</si>
  <si>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</si>
  <si>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</si>
  <si>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</si>
  <si>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</si>
  <si>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</si>
  <si>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</si>
  <si>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</si>
  <si>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</si>
  <si>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</si>
  <si>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</si>
  <si>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</si>
  <si>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</si>
  <si>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</si>
  <si>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</si>
  <si>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</si>
  <si>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</si>
  <si>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</si>
  <si>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</si>
  <si>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</si>
  <si>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</si>
  <si>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</si>
  <si>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</si>
  <si>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</si>
  <si>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</si>
  <si>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</si>
  <si>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</si>
  <si>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</si>
  <si>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</si>
  <si>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</si>
  <si>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</si>
  <si>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</si>
  <si>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</si>
  <si>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</si>
  <si>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</si>
  <si>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</si>
  <si>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</si>
  <si>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</si>
  <si>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</si>
  <si>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</si>
  <si>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</si>
  <si>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</si>
  <si>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</si>
  <si>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</si>
  <si>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</si>
  <si>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</si>
  <si>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</si>
  <si>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</si>
  <si>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</si>
  <si>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</si>
  <si>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</si>
  <si>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</si>
  <si>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</si>
  <si>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</si>
  <si>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</si>
  <si>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</si>
  <si>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</si>
  <si>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</si>
  <si>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</si>
  <si>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</si>
  <si>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</si>
  <si>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</si>
  <si>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</si>
  <si>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</si>
  <si>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</si>
  <si>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</si>
  <si>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</si>
  <si>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</si>
  <si>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</si>
  <si>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</si>
  <si>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</si>
  <si>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</si>
  <si>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</si>
  <si>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</si>
  <si>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</si>
  <si>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</si>
  <si>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</si>
  <si>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</si>
  <si>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</si>
  <si>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</si>
  <si>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</si>
  <si>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</si>
  <si>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</si>
  <si>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</si>
  <si>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</si>
  <si>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</si>
  <si>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</si>
  <si>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</si>
  <si>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</si>
  <si>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</si>
  <si>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</si>
  <si>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</si>
  <si>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</si>
  <si>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</si>
  <si>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</si>
  <si>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</si>
  <si>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</si>
  <si>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</si>
  <si>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</si>
  <si>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</si>
  <si>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</si>
  <si>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</si>
  <si>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</si>
  <si>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</si>
  <si>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</si>
  <si>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</si>
  <si>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</si>
  <si>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</si>
  <si>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</si>
  <si>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</si>
  <si>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</si>
  <si>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</si>
  <si>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</si>
  <si>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</si>
  <si>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</si>
  <si>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</si>
  <si>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</si>
  <si>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</si>
  <si>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</si>
  <si>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</si>
  <si>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</si>
  <si>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</si>
  <si>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</si>
  <si>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</si>
  <si>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</si>
  <si>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</si>
  <si>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</si>
  <si>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</si>
  <si>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</si>
  <si>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</si>
  <si>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</si>
  <si>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</si>
  <si>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</si>
  <si>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</si>
  <si>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</si>
  <si>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</si>
  <si>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</si>
  <si>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</si>
  <si>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</si>
  <si>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</si>
  <si>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</si>
  <si>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</si>
  <si>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</si>
  <si>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</si>
  <si>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</si>
  <si>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</si>
  <si>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</si>
  <si>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</si>
  <si>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</si>
  <si>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</si>
  <si>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</si>
  <si>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</si>
  <si>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</si>
  <si>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</si>
  <si>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</si>
  <si>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</si>
  <si>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</si>
  <si>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</si>
  <si>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</si>
  <si>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</si>
  <si>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</si>
  <si>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</si>
  <si>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</si>
  <si>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</si>
  <si>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</si>
  <si>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</si>
  <si>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</si>
  <si>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</si>
  <si>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</si>
  <si>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</si>
  <si>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</si>
  <si>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</si>
  <si>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</si>
  <si>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</si>
  <si>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</si>
  <si>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</si>
  <si>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</si>
  <si>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</si>
  <si>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</si>
  <si>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</si>
  <si>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</si>
  <si>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</si>
  <si>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</si>
  <si>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</si>
  <si>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</si>
  <si>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</si>
  <si>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</si>
  <si>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</si>
  <si>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</si>
  <si>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</si>
  <si>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</si>
  <si>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</si>
  <si>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</si>
  <si>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</si>
  <si>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</si>
  <si>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</si>
  <si>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</si>
  <si>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</si>
  <si>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</si>
  <si>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</si>
  <si>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</si>
  <si>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</si>
  <si>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</si>
  <si>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</si>
  <si>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</si>
  <si>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</si>
  <si>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</si>
  <si>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</si>
  <si>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</si>
  <si>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</si>
  <si>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</si>
  <si>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</si>
  <si>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</si>
  <si>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</si>
  <si>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</si>
  <si>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</si>
  <si>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</si>
  <si>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</si>
  <si>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</si>
  <si>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</si>
  <si>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</si>
  <si>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</si>
  <si>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</si>
  <si>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</si>
  <si>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</si>
  <si>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</si>
  <si>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</si>
  <si>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</si>
  <si>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</si>
  <si>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</si>
  <si>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</si>
  <si>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</si>
  <si>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</si>
  <si>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</si>
  <si>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</si>
  <si>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</si>
  <si>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</si>
  <si>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</si>
  <si>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</si>
  <si>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</si>
  <si>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</si>
  <si>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</si>
  <si>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</si>
  <si>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</si>
  <si>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</si>
  <si>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</si>
  <si>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</si>
  <si>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</si>
  <si>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</si>
  <si>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</si>
  <si>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</si>
  <si>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</si>
  <si>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</si>
  <si>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</si>
  <si>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</si>
  <si>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</si>
  <si>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</si>
  <si>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</si>
  <si>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</si>
  <si>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</si>
  <si>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</si>
  <si>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</si>
  <si>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</si>
  <si>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</si>
  <si>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</si>
  <si>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</si>
  <si>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</si>
  <si>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</si>
  <si>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</si>
  <si>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</si>
  <si>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</si>
  <si>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</si>
  <si>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</si>
  <si>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</si>
  <si>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</si>
  <si>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</si>
  <si>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</si>
  <si>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</si>
  <si>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</si>
  <si>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</si>
  <si>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</si>
  <si>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</si>
  <si>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</si>
  <si>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</si>
  <si>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</si>
  <si>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</si>
  <si>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</si>
  <si>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</si>
  <si>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</si>
  <si>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</si>
  <si>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</si>
  <si>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</si>
  <si>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</si>
  <si>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</si>
  <si>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</si>
  <si>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</si>
  <si>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</si>
  <si>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</si>
  <si>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</si>
  <si>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</si>
  <si>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</si>
  <si>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</si>
  <si>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</si>
  <si>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</si>
  <si>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</si>
  <si>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</si>
  <si>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</si>
  <si>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</si>
  <si>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</si>
  <si>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</si>
  <si>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</si>
  <si>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</si>
  <si>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</si>
  <si>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</si>
  <si>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</si>
  <si>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</si>
  <si>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</si>
  <si>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</si>
  <si>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</si>
  <si>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</si>
  <si>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</si>
  <si>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</si>
  <si>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</si>
  <si>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</si>
  <si>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</si>
  <si>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</si>
  <si>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</si>
  <si>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</si>
  <si>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</si>
  <si>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</si>
  <si>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</si>
  <si>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</si>
  <si>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</si>
  <si>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</si>
  <si>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</si>
  <si>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</si>
  <si>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</si>
  <si>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</si>
  <si>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</si>
  <si>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</si>
  <si>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</si>
  <si>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</si>
  <si>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</si>
  <si>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</si>
  <si>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</si>
  <si>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</si>
  <si>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</si>
  <si>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</si>
  <si>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</si>
  <si>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</si>
  <si>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</si>
  <si>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</si>
  <si>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</si>
  <si>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</si>
  <si>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</si>
  <si>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</si>
  <si>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</si>
  <si>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</si>
  <si>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</si>
  <si>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</si>
  <si>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</si>
  <si>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</si>
  <si>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</si>
  <si>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</si>
  <si>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</si>
  <si>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</si>
  <si>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</si>
  <si>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</si>
  <si>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</si>
  <si>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</si>
  <si>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</si>
  <si>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</si>
  <si>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</si>
  <si>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</si>
  <si>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</si>
  <si>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</si>
  <si>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</si>
  <si>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</si>
  <si>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</si>
  <si>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</si>
  <si>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</si>
  <si>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</si>
  <si>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</si>
  <si>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</si>
  <si>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</si>
  <si>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</si>
  <si>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</si>
  <si>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</si>
  <si>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</si>
  <si>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</si>
  <si>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</si>
  <si>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</si>
  <si>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</si>
  <si>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</si>
  <si>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</si>
  <si>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</si>
  <si>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</si>
  <si>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</si>
  <si>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</si>
  <si>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</si>
  <si>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</si>
  <si>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</si>
  <si>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</si>
  <si>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</si>
  <si>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</si>
  <si>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</si>
  <si>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</si>
  <si>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</si>
  <si>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</si>
  <si>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</si>
  <si>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</si>
  <si>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</si>
  <si>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</si>
  <si>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</si>
  <si>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</si>
  <si>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</si>
  <si>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</si>
  <si>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</si>
  <si>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</si>
  <si>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</si>
  <si>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</si>
  <si>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</si>
  <si>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</si>
  <si>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</si>
  <si>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</si>
  <si>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</si>
  <si>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</si>
  <si>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</si>
  <si>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</si>
  <si>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</si>
  <si>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</si>
  <si>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</si>
  <si>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</si>
  <si>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</si>
  <si>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</si>
  <si>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</si>
  <si>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</si>
  <si>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</si>
  <si>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</si>
  <si>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</si>
  <si>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</si>
  <si>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</si>
  <si>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</si>
  <si>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</si>
  <si>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</si>
  <si>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</si>
  <si>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</si>
  <si>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</si>
  <si>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</si>
  <si>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</si>
  <si>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</si>
  <si>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</si>
  <si>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</si>
  <si>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</si>
  <si>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</si>
  <si>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</si>
  <si>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</si>
  <si>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</si>
  <si>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</si>
  <si>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</si>
  <si>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</si>
  <si>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</si>
  <si>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</si>
  <si>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</si>
  <si>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</si>
  <si>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</si>
  <si>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</si>
  <si>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</si>
  <si>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</si>
  <si>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</si>
  <si>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</si>
  <si>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</si>
  <si>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</si>
  <si>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</si>
  <si>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</si>
  <si>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</si>
  <si>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</si>
  <si>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</si>
  <si>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</si>
  <si>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</si>
  <si>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</si>
  <si>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</si>
  <si>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</si>
  <si>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</si>
  <si>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</si>
  <si>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</si>
  <si>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</si>
  <si>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</si>
  <si>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</si>
  <si>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</si>
  <si>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</si>
  <si>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</si>
  <si>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</si>
  <si>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</si>
  <si>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</si>
  <si>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</si>
  <si>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</si>
  <si>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</si>
  <si>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</si>
  <si>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</si>
  <si>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</si>
  <si>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</si>
  <si>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</si>
  <si>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</si>
  <si>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</si>
  <si>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</si>
  <si>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</si>
  <si>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</si>
  <si>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</si>
  <si>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</si>
  <si>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</si>
  <si>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</si>
  <si>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</si>
  <si>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</si>
  <si>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</si>
  <si>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</si>
  <si>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</si>
  <si>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</si>
  <si>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</si>
  <si>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</si>
  <si>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</si>
  <si>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</si>
  <si>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</si>
  <si>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</si>
  <si>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</si>
  <si>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</si>
  <si>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</si>
  <si>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</si>
  <si>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</si>
  <si>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</si>
  <si>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</si>
  <si>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</si>
  <si>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</si>
  <si>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</si>
  <si>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</si>
  <si>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</si>
  <si>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</si>
  <si>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</si>
  <si>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</si>
  <si>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</si>
  <si>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</si>
  <si>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</si>
  <si>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</si>
  <si>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</si>
  <si>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</si>
  <si>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</si>
  <si>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</si>
  <si>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</si>
  <si>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</si>
  <si>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</si>
  <si>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</si>
  <si>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</si>
  <si>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</si>
  <si>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</si>
  <si>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</si>
  <si>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</si>
  <si>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</si>
  <si>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</si>
  <si>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</si>
  <si>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</si>
  <si>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</si>
  <si>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</si>
  <si>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</si>
  <si>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</si>
  <si>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</si>
  <si>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</si>
  <si>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</si>
  <si>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</si>
  <si>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</si>
  <si>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</si>
  <si>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</si>
  <si>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</si>
  <si>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</si>
  <si>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</si>
  <si>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</si>
  <si>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</si>
  <si>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</si>
  <si>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</si>
  <si>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</si>
  <si>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</si>
  <si>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</si>
  <si>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</si>
  <si>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</si>
  <si>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</si>
  <si>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</si>
  <si>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</si>
  <si>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</si>
  <si>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</si>
  <si>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</si>
  <si>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</si>
  <si>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</si>
  <si>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</si>
  <si>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</si>
  <si>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</si>
  <si>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</si>
  <si>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</si>
  <si>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</si>
  <si>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</si>
  <si>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</si>
  <si>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</si>
  <si>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</si>
  <si>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</si>
  <si>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</si>
  <si>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</si>
  <si>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</si>
  <si>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</si>
  <si>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</si>
  <si>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</si>
  <si>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</si>
  <si>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</si>
  <si>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</si>
  <si>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</si>
  <si>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</si>
  <si>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</si>
  <si>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</si>
  <si>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</si>
  <si>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</si>
  <si>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</si>
  <si>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</si>
  <si>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</si>
  <si>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</si>
  <si>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</si>
  <si>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</si>
  <si>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</si>
  <si>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</si>
  <si>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</si>
  <si>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</si>
  <si>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</si>
  <si>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</si>
  <si>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</si>
  <si>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</si>
  <si>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</si>
  <si>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</si>
  <si>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</si>
  <si>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</si>
  <si>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</si>
  <si>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</si>
  <si>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</si>
  <si>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</si>
  <si>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</si>
  <si>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</si>
  <si>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</si>
  <si>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</si>
  <si>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</si>
  <si>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</si>
  <si>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</si>
  <si>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</si>
  <si>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</si>
  <si>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</si>
  <si>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</si>
  <si>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</si>
  <si>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</si>
  <si>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</si>
  <si>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</si>
  <si>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</si>
  <si>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</si>
  <si>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</si>
  <si>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</si>
  <si>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</si>
  <si>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</si>
  <si>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</si>
  <si>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</si>
  <si>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</si>
  <si>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</si>
  <si>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</si>
  <si>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</si>
  <si>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</si>
  <si>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</si>
  <si>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</si>
  <si>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</si>
  <si>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</si>
  <si>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</si>
  <si>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</si>
  <si>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</si>
  <si>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</si>
  <si>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</si>
  <si>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</si>
  <si>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</si>
  <si>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</si>
  <si>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</si>
  <si>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</si>
  <si>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</si>
  <si>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</si>
  <si>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</si>
  <si>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</si>
  <si>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</si>
  <si>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</si>
  <si>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</si>
  <si>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</si>
  <si>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</si>
  <si>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</si>
  <si>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</si>
  <si>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</si>
  <si>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</si>
  <si>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</si>
  <si>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</si>
  <si>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</si>
  <si>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</si>
  <si>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</si>
  <si>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</si>
  <si>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</si>
  <si>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</si>
  <si>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</si>
  <si>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</si>
  <si>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</si>
  <si>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</si>
  <si>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</si>
  <si>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</si>
  <si>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</si>
  <si>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</si>
  <si>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</si>
  <si>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</si>
  <si>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</si>
  <si>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</si>
  <si>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</si>
  <si>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</si>
  <si>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</si>
  <si>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</si>
  <si>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</si>
  <si>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</si>
  <si>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</si>
  <si>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</si>
  <si>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</si>
  <si>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</si>
  <si>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</si>
  <si>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</si>
  <si>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</si>
  <si>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</si>
  <si>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</si>
  <si>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</si>
  <si>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</si>
  <si>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</si>
  <si>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</si>
  <si>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</si>
  <si>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</si>
  <si>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</si>
  <si>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</si>
  <si>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</si>
  <si>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</si>
  <si>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</si>
  <si>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</si>
  <si>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</si>
  <si>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</si>
  <si>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</si>
  <si>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</si>
  <si>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</si>
  <si>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</si>
  <si>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</si>
  <si>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</si>
  <si>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</si>
  <si>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</si>
  <si>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</si>
  <si>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</si>
  <si>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</si>
  <si>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</si>
  <si>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</si>
  <si>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</si>
  <si>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</si>
  <si>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</si>
  <si>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</si>
  <si>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</si>
  <si>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</si>
  <si>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</si>
  <si>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</si>
  <si>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</si>
  <si>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</si>
  <si>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</si>
  <si>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</si>
  <si>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</si>
  <si>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</si>
  <si>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</si>
  <si>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</si>
  <si>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</si>
  <si>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</si>
  <si>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</si>
  <si>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</si>
  <si>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</si>
  <si>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</si>
  <si>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</si>
  <si>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</si>
  <si>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</si>
  <si>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</si>
  <si>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</si>
  <si>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</si>
  <si>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</si>
  <si>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</si>
  <si>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</si>
  <si>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</si>
  <si>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</si>
  <si>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</si>
  <si>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</si>
  <si>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</si>
  <si>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</si>
  <si>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</si>
  <si>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</si>
  <si>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</si>
  <si>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</si>
  <si>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</si>
  <si>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</si>
  <si>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</si>
  <si>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</si>
  <si>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</si>
  <si>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</si>
  <si>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</si>
  <si>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</si>
  <si>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</si>
  <si>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</si>
  <si>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</si>
  <si>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</si>
  <si>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</si>
  <si>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</si>
  <si>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</si>
  <si>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</si>
  <si>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</si>
  <si>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</si>
  <si>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</si>
  <si>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</si>
  <si>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</si>
  <si>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</si>
  <si>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</si>
  <si>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</si>
  <si>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</si>
  <si>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</si>
  <si>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</si>
  <si>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</si>
  <si>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</si>
  <si>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</si>
  <si>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</si>
  <si>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</si>
  <si>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</si>
  <si>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</si>
  <si>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</si>
  <si>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</si>
  <si>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</si>
  <si>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</si>
  <si>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</si>
  <si>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</si>
  <si>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</si>
  <si>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</si>
  <si>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</si>
  <si>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</si>
  <si>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</si>
  <si>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</si>
  <si>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</si>
  <si>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</si>
  <si>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</si>
  <si>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</si>
  <si>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</si>
  <si>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</si>
  <si>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</si>
  <si>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</si>
  <si>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</si>
  <si>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</si>
  <si>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</si>
  <si>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</si>
  <si>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</si>
  <si>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</si>
  <si>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</si>
  <si>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</si>
  <si>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</si>
  <si>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</si>
  <si>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</si>
  <si>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</si>
  <si>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</si>
  <si>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</si>
  <si>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</si>
  <si>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</si>
  <si>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</si>
  <si>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</si>
  <si>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</si>
  <si>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</si>
  <si>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</si>
  <si>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</si>
  <si>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</si>
  <si>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</si>
  <si>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</si>
  <si>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</si>
  <si>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</si>
  <si>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</si>
  <si>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</si>
  <si>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</si>
  <si>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</si>
  <si>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</si>
  <si>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</si>
  <si>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</si>
  <si>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</si>
  <si>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</si>
  <si>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</si>
  <si>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</si>
  <si>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</si>
  <si>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</si>
  <si>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</si>
  <si>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</si>
  <si>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</si>
  <si>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</si>
  <si>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</si>
  <si>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</si>
  <si>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</si>
  <si>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</si>
  <si>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</si>
  <si>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</si>
  <si>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</si>
  <si>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</si>
  <si>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</si>
  <si>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</si>
  <si>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</si>
  <si>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</si>
  <si>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</si>
  <si>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</si>
  <si>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</si>
  <si>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</si>
  <si>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</si>
  <si>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</si>
  <si>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</si>
  <si>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</si>
  <si>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</si>
  <si>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</si>
  <si>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</si>
  <si>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</si>
  <si>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</si>
  <si>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</si>
  <si>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</si>
  <si>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</si>
  <si>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</si>
  <si>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</si>
  <si>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</si>
  <si>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</si>
  <si>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</si>
  <si>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</si>
  <si>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</si>
  <si>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</si>
  <si>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</si>
  <si>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</si>
  <si>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</si>
  <si>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</si>
  <si>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</si>
  <si>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</si>
  <si>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</si>
  <si>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</si>
  <si>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</si>
  <si>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</si>
  <si>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</si>
  <si>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</si>
  <si>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</si>
  <si>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</si>
  <si>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</si>
  <si>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</si>
  <si>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</si>
  <si>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</si>
  <si>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</si>
  <si>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</si>
  <si>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</si>
  <si>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</si>
  <si>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</si>
  <si>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</si>
  <si>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</si>
  <si>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</si>
  <si>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</si>
  <si>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</si>
  <si>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</si>
  <si>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</si>
  <si>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</si>
  <si>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</si>
  <si>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</si>
  <si>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</si>
  <si>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</si>
  <si>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</si>
  <si>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</si>
  <si>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</si>
  <si>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</si>
  <si>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</si>
  <si>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</si>
  <si>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</si>
  <si>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</si>
  <si>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</si>
  <si>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</si>
  <si>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</si>
  <si>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</si>
  <si>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</si>
  <si>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</si>
  <si>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</si>
  <si>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</si>
  <si>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</si>
  <si>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</si>
  <si>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</si>
  <si>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</si>
  <si>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</si>
  <si>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</si>
  <si>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</si>
  <si>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</si>
  <si>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</si>
  <si>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</si>
  <si>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</si>
  <si>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</si>
  <si>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</si>
  <si>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</si>
  <si>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</si>
  <si>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</si>
  <si>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</si>
  <si>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</si>
  <si>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</si>
  <si>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</si>
  <si>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</si>
  <si>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</si>
  <si>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</si>
  <si>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</si>
  <si>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</si>
  <si>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</si>
  <si>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</si>
  <si>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</si>
  <si>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</si>
  <si>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</si>
  <si>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</si>
  <si>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</si>
  <si>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</si>
  <si>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</si>
  <si>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</si>
  <si>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</si>
  <si>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</si>
  <si>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</si>
  <si>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</si>
  <si>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</si>
  <si>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</si>
  <si>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</si>
  <si>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</si>
  <si>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</si>
  <si>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</si>
  <si>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</si>
  <si>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</si>
  <si>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</si>
  <si>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</si>
  <si>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</si>
  <si>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</si>
  <si>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</si>
  <si>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</si>
  <si>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</si>
  <si>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</si>
  <si>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</si>
  <si>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</si>
  <si>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</si>
  <si>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</si>
  <si>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</si>
  <si>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</si>
  <si>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</si>
  <si>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</si>
  <si>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</si>
  <si>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</si>
  <si>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</si>
  <si>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</si>
  <si>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</si>
  <si>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</si>
  <si>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</si>
  <si>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</si>
  <si>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</si>
  <si>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</si>
  <si>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</si>
  <si>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</si>
  <si>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</si>
  <si>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</si>
  <si>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</si>
  <si>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</si>
  <si>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</si>
  <si>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</si>
  <si>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</si>
  <si>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</si>
  <si>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</si>
  <si>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</si>
  <si>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</si>
  <si>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</si>
  <si>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</si>
  <si>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</si>
  <si>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</si>
  <si>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</si>
  <si>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</si>
  <si>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</si>
  <si>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</si>
  <si>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</si>
  <si>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</si>
  <si>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</si>
  <si>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</si>
  <si>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</si>
  <si>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</si>
  <si>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</si>
  <si>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</si>
  <si>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</si>
  <si>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</si>
  <si>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</si>
  <si>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</si>
  <si>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</si>
  <si>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</si>
  <si>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</si>
  <si>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</si>
  <si>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</si>
  <si>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</si>
  <si>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</si>
  <si>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</si>
  <si>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</si>
  <si>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</si>
  <si>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</si>
  <si>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</si>
  <si>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</si>
  <si>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</si>
  <si>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</si>
  <si>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</si>
  <si>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</si>
  <si>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</si>
  <si>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</si>
  <si>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</si>
  <si>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</si>
  <si>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</si>
  <si>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</si>
  <si>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</si>
  <si>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</si>
  <si>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</si>
  <si>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</si>
  <si>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</si>
  <si>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</si>
  <si>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</si>
  <si>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</si>
  <si>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</si>
  <si>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</si>
  <si>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</si>
  <si>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</si>
  <si>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</si>
  <si>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</si>
  <si>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</si>
  <si>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</si>
  <si>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</si>
  <si>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</si>
  <si>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</si>
  <si>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</si>
  <si>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</si>
  <si>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</si>
  <si>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</si>
  <si>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</si>
  <si>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</si>
  <si>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</si>
  <si>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</si>
  <si>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</si>
  <si>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</si>
  <si>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</si>
  <si>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</si>
  <si>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</si>
  <si>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</si>
  <si>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</si>
  <si>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</si>
  <si>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</si>
  <si>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</si>
  <si>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</si>
  <si>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</si>
  <si>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</si>
  <si>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</si>
  <si>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</si>
  <si>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</si>
  <si>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</si>
  <si>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</si>
  <si>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</si>
  <si>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</si>
  <si>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</si>
  <si>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</si>
  <si>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</si>
  <si>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</si>
  <si>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</si>
  <si>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</si>
  <si>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</si>
  <si>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</si>
  <si>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</si>
  <si>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</si>
  <si>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</si>
  <si>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</si>
  <si>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</si>
  <si>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</si>
  <si>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</si>
  <si>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</si>
  <si>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</si>
  <si>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</si>
  <si>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</si>
  <si>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</si>
  <si>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</si>
  <si>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</si>
  <si>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</si>
  <si>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</si>
  <si>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</si>
  <si>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</si>
  <si>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</si>
  <si>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</si>
  <si>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</si>
  <si>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</si>
  <si>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</si>
  <si>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</si>
  <si>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</si>
  <si>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</si>
  <si>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</si>
  <si>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</si>
  <si>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</si>
  <si>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</si>
  <si>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</si>
  <si>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</si>
  <si>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</si>
  <si>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</si>
  <si>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</si>
  <si>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</si>
  <si>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</si>
  <si>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</si>
  <si>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</si>
  <si>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</si>
  <si>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</si>
  <si>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</si>
  <si>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</si>
  <si>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</si>
  <si>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</si>
  <si>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</si>
  <si>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</si>
  <si>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</si>
  <si>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</si>
  <si>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</si>
  <si>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</si>
  <si>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</si>
  <si>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</si>
  <si>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</si>
  <si>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</si>
  <si>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</si>
  <si>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</si>
  <si>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</si>
  <si>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</si>
  <si>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</si>
  <si>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</si>
  <si>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</si>
  <si>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</si>
  <si>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</si>
  <si>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</si>
  <si>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</si>
  <si>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</si>
  <si>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</si>
  <si>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</si>
  <si>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</si>
  <si>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</si>
  <si>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</si>
  <si>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</si>
  <si>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</si>
  <si>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</si>
  <si>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</si>
  <si>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</si>
  <si>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</si>
  <si>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</si>
  <si>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</si>
  <si>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</si>
  <si>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</si>
  <si>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</si>
  <si>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</si>
  <si>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</si>
  <si>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</si>
  <si>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</si>
  <si>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</si>
  <si>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</si>
  <si>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</si>
  <si>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</si>
  <si>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</si>
  <si>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</si>
  <si>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</si>
  <si>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</si>
  <si>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</si>
  <si>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</si>
  <si>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</si>
  <si>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</si>
  <si>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</si>
  <si>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</si>
  <si>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</si>
  <si>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</si>
  <si>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</si>
  <si>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</si>
  <si>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</si>
  <si>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</si>
  <si>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</si>
  <si>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</si>
  <si>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</si>
  <si>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</si>
  <si>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</si>
  <si>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</si>
  <si>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</si>
  <si>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</si>
  <si>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</si>
  <si>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</si>
  <si>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</si>
  <si>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</si>
  <si>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</si>
  <si>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</si>
  <si>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</si>
  <si>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</si>
  <si>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</si>
  <si>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</si>
  <si>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</si>
  <si>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</si>
  <si>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</si>
  <si>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</si>
  <si>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</si>
  <si>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</si>
  <si>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</si>
  <si>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</si>
  <si>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</si>
  <si>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</si>
  <si>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</si>
  <si>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</si>
  <si>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</si>
  <si>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</si>
  <si>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</si>
  <si>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</si>
  <si>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</si>
  <si>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</si>
  <si>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</si>
  <si>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</si>
  <si>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</si>
  <si>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</si>
  <si>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</si>
  <si>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</si>
  <si>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</si>
  <si>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</si>
  <si>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</si>
  <si>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</si>
  <si>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</si>
  <si>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</si>
  <si>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</si>
  <si>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</si>
  <si>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</si>
  <si>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</si>
  <si>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</si>
  <si>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</si>
  <si>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</si>
  <si>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</si>
  <si>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</si>
  <si>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</si>
  <si>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</si>
  <si>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</si>
  <si>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</si>
  <si>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</si>
  <si>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</si>
  <si>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</si>
  <si>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</si>
  <si>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</si>
  <si>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</si>
  <si>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</si>
  <si>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</si>
  <si>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</si>
  <si>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</si>
  <si>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</si>
  <si>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</si>
  <si>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</si>
  <si>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</si>
  <si>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</si>
  <si>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</si>
  <si>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</si>
  <si>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</si>
  <si>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</si>
  <si>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</si>
  <si>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</si>
  <si>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</si>
  <si>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</si>
  <si>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</si>
  <si>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</si>
  <si>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</si>
  <si>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</si>
  <si>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</si>
  <si>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</si>
  <si>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</si>
  <si>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</si>
  <si>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</si>
  <si>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</si>
  <si>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</si>
  <si>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</si>
  <si>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</si>
  <si>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</si>
  <si>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</si>
  <si>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</si>
  <si>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</si>
  <si>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</si>
  <si>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</si>
  <si>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</si>
  <si>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</si>
  <si>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</si>
  <si>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</si>
  <si>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</si>
  <si>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</si>
  <si>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</si>
  <si>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</si>
  <si>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</si>
  <si>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</si>
  <si>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</si>
  <si>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</si>
  <si>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</si>
  <si>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</si>
  <si>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</si>
  <si>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</si>
  <si>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</si>
  <si>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</si>
  <si>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</si>
  <si>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</si>
  <si>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</si>
  <si>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</si>
  <si>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</si>
  <si>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</si>
  <si>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</si>
  <si>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</si>
  <si>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</si>
  <si>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</si>
  <si>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</si>
  <si>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</si>
  <si>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</si>
  <si>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</si>
  <si>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</si>
  <si>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</si>
  <si>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</si>
  <si>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</si>
  <si>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</si>
  <si>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</si>
  <si>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</si>
  <si>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</si>
  <si>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</si>
  <si>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</si>
  <si>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</si>
  <si>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</si>
  <si>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</si>
  <si>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</si>
  <si>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</si>
  <si>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</si>
  <si>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</si>
  <si>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</si>
  <si>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</si>
  <si>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</si>
  <si>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</si>
  <si>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</si>
  <si>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</si>
  <si>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</si>
  <si>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</si>
  <si>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</si>
  <si>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</si>
  <si>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</si>
  <si>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</si>
  <si>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</si>
  <si>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</si>
  <si>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</si>
  <si>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</si>
  <si>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</si>
  <si>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</si>
  <si>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</si>
  <si>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</si>
  <si>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</si>
  <si>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</si>
  <si>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</si>
  <si>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</si>
  <si>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</si>
  <si>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</si>
  <si>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</si>
  <si>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</si>
  <si>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</si>
  <si>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</si>
  <si>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</si>
  <si>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</si>
  <si>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</si>
  <si>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</si>
  <si>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</si>
  <si>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</si>
  <si>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</si>
  <si>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</si>
  <si>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</si>
  <si>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</si>
  <si>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</si>
  <si>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</si>
  <si>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</si>
  <si>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</si>
  <si>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</si>
  <si>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</si>
  <si>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</si>
  <si>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</si>
  <si>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</si>
  <si>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</si>
  <si>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</si>
  <si>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</si>
  <si>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</si>
  <si>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</si>
  <si>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</si>
  <si>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</si>
  <si>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</si>
  <si>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</si>
  <si>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</si>
  <si>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</si>
  <si>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</si>
  <si>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</si>
  <si>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</si>
  <si>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</si>
  <si>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</si>
  <si>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</si>
  <si>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</si>
  <si>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</si>
  <si>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</si>
  <si>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</si>
  <si>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</si>
  <si>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</si>
  <si>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</si>
  <si>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</si>
  <si>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</si>
  <si>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</si>
  <si>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</si>
  <si>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</si>
  <si>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</si>
  <si>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</si>
  <si>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</si>
  <si>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</si>
  <si>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</si>
  <si>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</si>
  <si>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</si>
  <si>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</si>
  <si>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</si>
  <si>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</si>
  <si>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</si>
  <si>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</si>
  <si>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</si>
  <si>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</si>
  <si>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</si>
  <si>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</si>
  <si>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</si>
  <si>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</si>
  <si>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</si>
  <si>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</si>
  <si>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</si>
  <si>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</si>
  <si>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</si>
  <si>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</si>
  <si>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</si>
  <si>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</si>
  <si>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</si>
  <si>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</si>
  <si>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</si>
  <si>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</si>
  <si>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</si>
  <si>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</si>
  <si>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</si>
  <si>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</si>
  <si>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</si>
  <si>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</si>
  <si>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</si>
  <si>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</si>
  <si>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</si>
  <si>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</si>
  <si>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</si>
  <si>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</si>
  <si>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</si>
  <si>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</si>
  <si>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</si>
  <si>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</si>
  <si>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</si>
  <si>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</si>
  <si>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</si>
  <si>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</si>
  <si>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</si>
  <si>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</si>
  <si>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</si>
  <si>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</si>
  <si>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</si>
  <si>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</si>
  <si>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</si>
  <si>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</si>
  <si>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</si>
  <si>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</si>
  <si>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</si>
  <si>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</si>
  <si>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</si>
  <si>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</si>
  <si>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</si>
  <si>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</si>
  <si>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</si>
  <si>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</si>
  <si>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</si>
  <si>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</si>
  <si>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</si>
  <si>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</si>
  <si>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</si>
  <si>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</si>
  <si>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</si>
  <si>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</si>
  <si>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</si>
  <si>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</si>
  <si>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</si>
  <si>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</si>
  <si>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</si>
  <si>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</si>
  <si>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</si>
  <si>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</si>
  <si>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</si>
  <si>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</si>
  <si>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</si>
  <si>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</si>
  <si>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</si>
  <si>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</si>
  <si>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</si>
  <si>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</si>
  <si>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</si>
  <si>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</si>
  <si>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</si>
  <si>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</si>
  <si>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</si>
  <si>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</si>
  <si>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</si>
  <si>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</si>
  <si>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</si>
  <si>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</si>
  <si>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</si>
  <si>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</si>
  <si>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</si>
  <si>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</si>
  <si>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</si>
  <si>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</si>
  <si>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</si>
  <si>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</si>
  <si>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</si>
  <si>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</si>
  <si>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</si>
  <si>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</si>
  <si>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</si>
  <si>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</si>
  <si>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</si>
  <si>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</si>
  <si>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</si>
  <si>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</si>
  <si>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</si>
  <si>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</si>
  <si>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</si>
  <si>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</si>
  <si>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</si>
  <si>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</si>
  <si>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</si>
  <si>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</si>
  <si>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</si>
  <si>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</si>
  <si>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</si>
  <si>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</si>
  <si>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</si>
  <si>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</si>
  <si>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</si>
  <si>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</si>
  <si>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</si>
  <si>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</si>
  <si>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</si>
  <si>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</si>
  <si>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</si>
  <si>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</si>
  <si>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</si>
  <si>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</si>
  <si>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</si>
  <si>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</si>
  <si>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</si>
  <si>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</si>
  <si>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</si>
  <si>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</si>
  <si>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</si>
  <si>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</si>
  <si>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</si>
  <si>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</si>
  <si>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</si>
  <si>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</si>
  <si>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</si>
  <si>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</si>
  <si>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</si>
  <si>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</si>
  <si>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</si>
  <si>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</si>
  <si>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</si>
  <si>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</si>
  <si>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</si>
  <si>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</si>
  <si>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</si>
  <si>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</si>
  <si>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</si>
  <si>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</si>
  <si>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</si>
  <si>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</si>
  <si>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</si>
  <si>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</si>
  <si>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</si>
  <si>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</si>
  <si>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</si>
  <si>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</si>
  <si>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</si>
  <si>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</si>
  <si>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</si>
  <si>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</si>
  <si>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</si>
  <si>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</si>
  <si>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</si>
  <si>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</si>
  <si>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</si>
  <si>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</si>
  <si>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</si>
  <si>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</si>
  <si>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</si>
  <si>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</si>
  <si>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</si>
  <si>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</si>
  <si>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</si>
  <si>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</si>
  <si>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</si>
  <si>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</si>
  <si>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</si>
  <si>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</si>
  <si>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</si>
  <si>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</si>
  <si>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</si>
  <si>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</si>
  <si>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</si>
  <si>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</si>
  <si>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</si>
  <si>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</si>
  <si>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</si>
  <si>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</si>
  <si>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</si>
  <si>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</si>
  <si>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</si>
  <si>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</si>
  <si>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</si>
  <si>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</si>
  <si>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</si>
  <si>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</si>
  <si>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</si>
  <si>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</si>
  <si>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</si>
  <si>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</si>
  <si>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</si>
  <si>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</si>
  <si>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</si>
  <si>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</si>
  <si>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</si>
  <si>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</si>
  <si>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</si>
  <si>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</si>
  <si>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</si>
  <si>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</si>
  <si>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</si>
  <si>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</si>
  <si>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</si>
  <si>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</si>
  <si>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</si>
  <si>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</si>
  <si>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</si>
  <si>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</si>
  <si>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</si>
  <si>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</si>
  <si>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</si>
  <si>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</si>
  <si>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</si>
  <si>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</si>
  <si>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</si>
  <si>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</si>
  <si>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</si>
  <si>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</si>
  <si>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</si>
  <si>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</si>
  <si>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</si>
  <si>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</si>
  <si>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</si>
  <si>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</si>
  <si>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</si>
  <si>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</si>
  <si>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</si>
  <si>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</si>
  <si>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</si>
  <si>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</si>
  <si>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</si>
  <si>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</si>
  <si>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</si>
  <si>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</si>
  <si>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</si>
  <si>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</si>
  <si>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</si>
  <si>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</si>
  <si>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</si>
  <si>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</si>
  <si>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</si>
  <si>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</si>
  <si>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</si>
  <si>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</si>
  <si>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</si>
  <si>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</si>
  <si>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</si>
  <si>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</si>
  <si>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</si>
  <si>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</si>
  <si>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</si>
  <si>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</si>
  <si>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</si>
  <si>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</si>
  <si>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</si>
  <si>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</si>
  <si>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</si>
  <si>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</si>
  <si>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</si>
  <si>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</si>
  <si>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</si>
  <si>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</si>
  <si>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</si>
  <si>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</si>
  <si>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</si>
  <si>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</si>
  <si>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</si>
  <si>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</si>
  <si>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</si>
  <si>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</si>
  <si>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</si>
  <si>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</si>
  <si>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</si>
  <si>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</si>
  <si>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</si>
  <si>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</si>
  <si>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</si>
  <si>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</si>
  <si>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</si>
  <si>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</si>
  <si>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</si>
  <si>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</si>
  <si>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</si>
  <si>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</si>
  <si>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</si>
  <si>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</si>
  <si>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</si>
  <si>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</si>
  <si>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</si>
  <si>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</si>
  <si>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</si>
  <si>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</si>
  <si>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</si>
  <si>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</si>
  <si>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</si>
  <si>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</si>
  <si>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</si>
  <si>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</si>
  <si>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</si>
  <si>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</si>
  <si>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</si>
  <si>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</si>
  <si>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</si>
  <si>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</si>
  <si>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</si>
  <si>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</si>
  <si>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</si>
  <si>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</si>
  <si>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</si>
  <si>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</si>
  <si>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</si>
  <si>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</si>
  <si>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</si>
  <si>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</si>
  <si>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</si>
  <si>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</si>
  <si>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</si>
  <si>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</si>
  <si>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</si>
  <si>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</si>
  <si>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</si>
  <si>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</si>
  <si>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</si>
  <si>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</si>
  <si>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</si>
  <si>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</si>
  <si>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</si>
  <si>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</si>
  <si>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</si>
  <si>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</si>
  <si>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</si>
  <si>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</si>
  <si>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</si>
  <si>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</si>
  <si>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</si>
  <si>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</si>
  <si>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</si>
  <si>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</si>
  <si>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</si>
  <si>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</si>
  <si>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</si>
  <si>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</si>
  <si>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</si>
  <si>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</si>
  <si>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</si>
  <si>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</si>
  <si>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</si>
  <si>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</si>
  <si>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</si>
  <si>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</si>
  <si>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</si>
  <si>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</si>
  <si>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</si>
  <si>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</si>
  <si>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</si>
  <si>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</si>
  <si>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</si>
  <si>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</si>
  <si>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</si>
  <si>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</si>
  <si>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</si>
  <si>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</si>
  <si>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</si>
  <si>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</si>
  <si>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</si>
  <si>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</si>
  <si>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</si>
  <si>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</si>
  <si>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</si>
  <si>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</si>
  <si>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</si>
  <si>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</si>
  <si>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</si>
  <si>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</si>
  <si>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</si>
  <si>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</si>
  <si>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</si>
  <si>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</si>
  <si>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</si>
  <si>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</si>
  <si>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</si>
  <si>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</si>
  <si>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</si>
  <si>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</si>
  <si>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</si>
  <si>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</si>
  <si>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</si>
  <si>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</si>
  <si>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</si>
  <si>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</si>
  <si>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</si>
  <si>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</si>
  <si>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</si>
  <si>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</si>
  <si>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</si>
  <si>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</si>
  <si>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</si>
  <si>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</si>
  <si>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</si>
  <si>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</si>
  <si>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</si>
  <si>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</si>
  <si>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</si>
  <si>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</si>
  <si>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</si>
  <si>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</si>
  <si>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</si>
  <si>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</si>
  <si>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</si>
  <si>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</si>
  <si>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</si>
  <si>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</si>
  <si>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</si>
  <si>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</si>
  <si>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</si>
  <si>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</si>
  <si>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</si>
  <si>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</si>
  <si>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</si>
  <si>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</si>
  <si>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</si>
  <si>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</si>
  <si>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</si>
  <si>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</si>
  <si>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</si>
  <si>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</si>
  <si>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</si>
  <si>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</si>
  <si>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</si>
  <si>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</si>
  <si>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</si>
  <si>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</si>
  <si>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</si>
  <si>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</si>
  <si>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</si>
  <si>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</si>
  <si>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</si>
  <si>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</si>
  <si>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</si>
  <si>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</si>
  <si>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</si>
  <si>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</si>
  <si>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</si>
  <si>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</si>
  <si>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</si>
  <si>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</si>
  <si>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</si>
  <si>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</si>
  <si>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</si>
  <si>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</si>
  <si>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</si>
  <si>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</si>
  <si>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</si>
  <si>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</si>
  <si>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</si>
  <si>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</si>
  <si>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</si>
  <si>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</si>
  <si>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</si>
  <si>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</si>
  <si>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</si>
  <si>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</si>
  <si>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</si>
  <si>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</si>
  <si>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</si>
  <si>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</si>
  <si>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</si>
  <si>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</si>
  <si>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</si>
  <si>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</si>
  <si>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</si>
  <si>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</si>
  <si>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</si>
  <si>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</si>
  <si>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</si>
  <si>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</si>
  <si>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</si>
  <si>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</si>
  <si>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</si>
  <si>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</si>
  <si>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</si>
  <si>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</si>
  <si>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</si>
  <si>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</si>
  <si>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</si>
  <si>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</si>
  <si>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</si>
  <si>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</si>
  <si>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</si>
  <si>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</si>
  <si>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</si>
  <si>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</si>
  <si>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</si>
  <si>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</si>
  <si>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</si>
  <si>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</si>
  <si>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</si>
  <si>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</si>
  <si>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</si>
  <si>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</si>
  <si>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</si>
  <si>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</si>
  <si>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</si>
  <si>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</si>
  <si>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</si>
  <si>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</si>
  <si>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</si>
  <si>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</si>
  <si>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</si>
  <si>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</si>
  <si>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</si>
  <si>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</si>
  <si>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</si>
  <si>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</si>
  <si>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</si>
  <si>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</si>
  <si>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</si>
  <si>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</si>
  <si>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</si>
  <si>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</si>
  <si>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</si>
  <si>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</si>
  <si>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</si>
  <si>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</si>
  <si>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</si>
  <si>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</si>
  <si>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</si>
  <si>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</si>
  <si>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</si>
  <si>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</si>
  <si>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</si>
  <si>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</si>
  <si>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</si>
  <si>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</si>
  <si>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</si>
  <si>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</si>
  <si>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</si>
  <si>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</si>
  <si>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</si>
  <si>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</si>
  <si>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</si>
  <si>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</si>
  <si>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</si>
  <si>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</si>
  <si>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</si>
  <si>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</si>
  <si>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</si>
  <si>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</si>
  <si>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</si>
  <si>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</si>
  <si>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</si>
  <si>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</si>
  <si>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</si>
  <si>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</si>
  <si>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</si>
  <si>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</si>
  <si>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</si>
  <si>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</si>
  <si>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</si>
  <si>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</si>
  <si>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</si>
  <si>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</si>
  <si>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</si>
  <si>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</si>
  <si>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</si>
  <si>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</si>
  <si>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</si>
  <si>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</si>
  <si>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</si>
  <si>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</si>
  <si>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</si>
  <si>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</si>
  <si>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</si>
  <si>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</si>
  <si>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</si>
  <si>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</si>
  <si>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</si>
  <si>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</si>
  <si>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</si>
  <si>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</si>
  <si>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</si>
  <si>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</si>
  <si>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</si>
  <si>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</si>
  <si>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</si>
  <si>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</si>
  <si>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</si>
  <si>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</si>
  <si>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</si>
  <si>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</si>
  <si>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</si>
  <si>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</si>
  <si>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</si>
  <si>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</si>
  <si>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</si>
  <si>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</si>
  <si>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</si>
  <si>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</si>
  <si>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</si>
  <si>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</si>
  <si>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</si>
  <si>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</si>
  <si>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</si>
  <si>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</si>
  <si>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</si>
  <si>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</si>
  <si>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</si>
  <si>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</si>
  <si>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</si>
  <si>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</si>
  <si>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</si>
  <si>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</si>
  <si>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</si>
  <si>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</si>
  <si>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</si>
  <si>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</si>
  <si>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</si>
  <si>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</si>
  <si>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</si>
  <si>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</si>
  <si>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</si>
  <si>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</si>
  <si>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</si>
  <si>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</si>
  <si>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</si>
  <si>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</si>
  <si>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</si>
  <si>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</si>
  <si>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</si>
  <si>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</si>
  <si>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</si>
  <si>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</si>
  <si>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</si>
  <si>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</si>
  <si>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</si>
  <si>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</si>
  <si>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</si>
  <si>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</si>
  <si>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</si>
  <si>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</si>
  <si>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</si>
  <si>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</si>
  <si>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</si>
  <si>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</si>
  <si>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</si>
  <si>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</si>
  <si>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</si>
  <si>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</si>
  <si>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</si>
  <si>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</si>
  <si>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</si>
  <si>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</si>
  <si>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</si>
  <si>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</si>
  <si>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</si>
  <si>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</si>
  <si>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</si>
  <si>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</si>
  <si>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</si>
  <si>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</si>
  <si>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</si>
  <si>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</si>
  <si>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</si>
  <si>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</si>
  <si>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</si>
  <si>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</si>
  <si>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</si>
  <si>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</si>
  <si>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</si>
  <si>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</si>
  <si>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</si>
  <si>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</si>
  <si>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</si>
  <si>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</si>
  <si>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</si>
  <si>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</si>
  <si>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</si>
  <si>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</si>
  <si>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</si>
  <si>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</si>
  <si>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</si>
  <si>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</si>
  <si>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</si>
  <si>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</si>
  <si>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</si>
  <si>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</si>
  <si>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</si>
  <si>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</si>
  <si>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</si>
  <si>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</si>
  <si>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</si>
  <si>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</si>
  <si>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</si>
  <si>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</si>
  <si>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</si>
  <si>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</si>
  <si>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</si>
  <si>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</si>
  <si>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</si>
  <si>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</si>
  <si>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</si>
  <si>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</si>
  <si>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</si>
  <si>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</si>
  <si>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</si>
  <si>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</si>
  <si>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</si>
  <si>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</si>
  <si>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</si>
  <si>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</si>
  <si>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</si>
  <si>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</si>
  <si>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</si>
  <si>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</si>
  <si>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</si>
  <si>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</si>
  <si>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</si>
  <si>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</si>
  <si>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</si>
  <si>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</si>
  <si>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</si>
  <si>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</si>
  <si>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</si>
  <si>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</si>
  <si>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</si>
  <si>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</si>
  <si>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</si>
  <si>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</si>
  <si>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</si>
  <si>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</si>
  <si>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</si>
  <si>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</si>
  <si>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</si>
  <si>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</si>
  <si>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</si>
  <si>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</si>
  <si>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</si>
  <si>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</si>
  <si>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</si>
  <si>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</si>
  <si>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</si>
  <si>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</si>
  <si>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</si>
  <si>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</si>
  <si>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</si>
  <si>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</si>
  <si>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</si>
  <si>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</si>
  <si>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</si>
  <si>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</si>
  <si>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</si>
  <si>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</si>
  <si>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</si>
  <si>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</si>
  <si>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</si>
  <si>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</si>
  <si>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</si>
  <si>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</si>
  <si>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</si>
  <si>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</si>
  <si>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</si>
  <si>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</si>
  <si>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</si>
  <si>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</si>
  <si>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</si>
  <si>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</si>
  <si>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</si>
  <si>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</si>
  <si>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</si>
  <si>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</si>
  <si>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</si>
  <si>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</si>
  <si>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</si>
  <si>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</si>
  <si>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</si>
  <si>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</si>
  <si>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</si>
  <si>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</si>
  <si>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</si>
  <si>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</si>
  <si>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</si>
  <si>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</si>
  <si>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</si>
  <si>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</si>
  <si>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</si>
  <si>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</si>
  <si>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</si>
  <si>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</si>
  <si>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</si>
  <si>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</si>
  <si>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</si>
  <si>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</si>
  <si>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</si>
  <si>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</si>
  <si>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</si>
  <si>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</si>
  <si>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</si>
  <si>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</si>
  <si>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</si>
  <si>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</si>
  <si>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</si>
  <si>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</si>
  <si>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</si>
  <si>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</si>
  <si>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</si>
  <si>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</si>
  <si>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</si>
  <si>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</si>
  <si>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</si>
  <si>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</si>
  <si>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</si>
  <si>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</si>
  <si>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</si>
  <si>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</si>
  <si>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</si>
  <si>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</si>
  <si>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</si>
  <si>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</si>
  <si>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</si>
  <si>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</si>
  <si>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</si>
  <si>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</si>
  <si>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</si>
  <si>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</si>
  <si>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</si>
  <si>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</si>
  <si>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</si>
  <si>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</si>
  <si>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</si>
  <si>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</si>
  <si>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</si>
  <si>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</si>
  <si>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</si>
  <si>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</si>
  <si>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</si>
  <si>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</si>
  <si>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</si>
  <si>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</si>
  <si>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</si>
  <si>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</si>
  <si>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</si>
  <si>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</si>
  <si>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</si>
  <si>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</si>
  <si>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</si>
  <si>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</si>
  <si>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</si>
  <si>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</si>
  <si>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</si>
  <si>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</si>
  <si>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</si>
  <si>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</si>
  <si>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</si>
  <si>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</si>
  <si>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</si>
  <si>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</si>
  <si>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</si>
  <si>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</si>
  <si>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</si>
  <si>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</si>
  <si>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</si>
  <si>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</si>
  <si>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</si>
  <si>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</si>
  <si>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</si>
  <si>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</si>
  <si>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</si>
  <si>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</si>
  <si>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</si>
  <si>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</si>
  <si>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</si>
  <si>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</si>
  <si>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</si>
  <si>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</si>
  <si>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</si>
  <si>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</si>
  <si>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</si>
  <si>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</si>
  <si>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</si>
  <si>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</si>
  <si>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</si>
  <si>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</si>
  <si>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</si>
  <si>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</si>
  <si>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</si>
  <si>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</si>
  <si>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</si>
  <si>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</si>
  <si>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</si>
  <si>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</si>
  <si>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</si>
  <si>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</si>
  <si>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</si>
  <si>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</si>
  <si>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</si>
  <si>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</si>
  <si>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</si>
  <si>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</si>
  <si>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</si>
  <si>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</si>
  <si>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</si>
  <si>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</si>
  <si>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</si>
  <si>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</si>
  <si>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</si>
  <si>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</si>
  <si>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</si>
  <si>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</si>
  <si>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</si>
  <si>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</si>
  <si>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</si>
  <si>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</si>
  <si>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</si>
  <si>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</si>
  <si>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</si>
  <si>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</si>
  <si>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</si>
  <si>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</si>
  <si>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</si>
  <si>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</si>
  <si>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</si>
  <si>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</si>
  <si>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</si>
  <si>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</si>
  <si>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</si>
  <si>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</si>
  <si>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</si>
  <si>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</si>
  <si>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</si>
  <si>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</si>
  <si>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</si>
  <si>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</si>
  <si>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</si>
  <si>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</si>
  <si>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</si>
  <si>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</si>
  <si>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</si>
  <si>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</si>
  <si>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</si>
  <si>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</si>
  <si>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</si>
  <si>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</si>
  <si>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</si>
  <si>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</si>
  <si>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</si>
  <si>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</si>
  <si>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</si>
  <si>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</si>
  <si>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</si>
  <si>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</si>
  <si>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</si>
  <si>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</si>
  <si>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</si>
  <si>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</si>
  <si>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</si>
  <si>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</si>
  <si>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</si>
  <si>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</si>
  <si>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</si>
  <si>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</si>
  <si>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</si>
  <si>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</si>
  <si>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</si>
  <si>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</si>
  <si>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</si>
  <si>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</si>
  <si>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</si>
  <si>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</si>
  <si>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</si>
  <si>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</si>
  <si>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</si>
  <si>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</si>
  <si>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</si>
  <si>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</si>
  <si>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</si>
  <si>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</si>
  <si>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</si>
  <si>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</si>
  <si>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</si>
  <si>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</si>
  <si>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</si>
  <si>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</si>
  <si>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</si>
  <si>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</si>
  <si>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</si>
  <si>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</si>
  <si>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</si>
  <si>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</si>
  <si>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</si>
  <si>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</si>
  <si>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</si>
  <si>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</si>
  <si>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</si>
  <si>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</si>
  <si>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</si>
  <si>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</si>
  <si>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</si>
  <si>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</si>
  <si>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</si>
  <si>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</si>
  <si>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</si>
  <si>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</si>
  <si>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</si>
  <si>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</si>
  <si>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</si>
  <si>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</si>
  <si>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</si>
  <si>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</si>
  <si>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</si>
  <si>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</si>
  <si>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</si>
  <si>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</si>
  <si>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</si>
  <si>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</si>
  <si>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</si>
  <si>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</si>
  <si>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</si>
  <si>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</si>
  <si>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</si>
  <si>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</si>
  <si>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</si>
  <si>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</si>
  <si>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</si>
  <si>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</si>
  <si>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</si>
  <si>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</si>
  <si>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</si>
  <si>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</si>
  <si>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</si>
  <si>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</si>
  <si>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</si>
  <si>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</si>
  <si>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</si>
  <si>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</si>
  <si>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</si>
  <si>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</si>
  <si>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</si>
  <si>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</si>
  <si>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</si>
  <si>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</si>
  <si>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</si>
  <si>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</si>
  <si>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</si>
  <si>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</si>
  <si>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</si>
  <si>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</si>
  <si>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</si>
  <si>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</si>
  <si>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</si>
  <si>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</si>
  <si>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</si>
  <si>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</si>
  <si>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</si>
  <si>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</si>
  <si>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</si>
  <si>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</si>
  <si>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</si>
  <si>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</si>
  <si>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</si>
  <si>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</si>
  <si>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</si>
  <si>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</si>
  <si>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</si>
  <si>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</si>
  <si>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</si>
  <si>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</si>
  <si>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</si>
  <si>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</si>
  <si>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</si>
  <si>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</si>
  <si>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</si>
  <si>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</si>
  <si>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</si>
  <si>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</si>
  <si>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</si>
  <si>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</si>
  <si>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</si>
  <si>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</si>
  <si>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</si>
  <si>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</si>
  <si>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</si>
  <si>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</si>
  <si>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</si>
  <si>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</si>
  <si>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</si>
  <si>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</si>
  <si>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</si>
  <si>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</si>
  <si>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</si>
  <si>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</si>
  <si>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</si>
  <si>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</si>
  <si>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</si>
  <si>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</si>
  <si>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</si>
  <si>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</si>
  <si>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</si>
  <si>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</si>
  <si>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</si>
  <si>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</si>
  <si>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</si>
  <si>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</si>
  <si>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</si>
  <si>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</si>
  <si>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</si>
  <si>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</si>
  <si>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</si>
  <si>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</si>
  <si>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</si>
  <si>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</si>
  <si>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</si>
  <si>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</si>
  <si>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</si>
  <si>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</si>
  <si>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</si>
  <si>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</si>
  <si>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</si>
  <si>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</si>
  <si>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</si>
  <si>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</si>
  <si>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</si>
  <si>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</si>
  <si>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</si>
  <si>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</si>
  <si>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</si>
  <si>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</si>
  <si>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</si>
  <si>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</si>
  <si>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</si>
  <si>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</si>
  <si>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</si>
  <si>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</si>
  <si>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</si>
  <si>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</si>
  <si>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</si>
  <si>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</si>
  <si>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</si>
  <si>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</si>
  <si>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</si>
  <si>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</si>
  <si>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</si>
  <si>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</si>
  <si>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</si>
  <si>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</si>
  <si>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</si>
  <si>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</si>
  <si>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</si>
  <si>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</si>
  <si>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</si>
  <si>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</si>
  <si>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</si>
  <si>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</si>
  <si>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</si>
  <si>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</si>
  <si>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</si>
  <si>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</si>
  <si>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</si>
  <si>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</si>
  <si>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</si>
  <si>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</si>
  <si>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</si>
  <si>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</si>
  <si>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</si>
  <si>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</si>
  <si>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</si>
  <si>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</si>
  <si>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</si>
  <si>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</si>
  <si>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</si>
  <si>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</si>
  <si>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</si>
  <si>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</si>
  <si>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</si>
  <si>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</si>
  <si>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</si>
  <si>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</si>
  <si>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</si>
  <si>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</si>
  <si>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</si>
  <si>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</si>
  <si>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</si>
  <si>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</si>
  <si>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</si>
  <si>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</si>
  <si>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</si>
  <si>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</si>
  <si>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</si>
  <si>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</si>
  <si>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</si>
  <si>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</si>
  <si>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</si>
  <si>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</si>
  <si>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</si>
  <si>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</si>
  <si>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</si>
  <si>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</si>
  <si>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</si>
  <si>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</si>
  <si>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</si>
  <si>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</si>
  <si>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</si>
  <si>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</si>
  <si>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</si>
  <si>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</si>
  <si>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</si>
  <si>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</si>
  <si>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</si>
  <si>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</si>
  <si>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</si>
  <si>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</si>
  <si>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</si>
  <si>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</si>
  <si>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</si>
  <si>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</si>
  <si>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</si>
  <si>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</si>
  <si>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</si>
  <si>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</si>
  <si>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</si>
  <si>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</si>
  <si>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</si>
  <si>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</si>
  <si>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</si>
  <si>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</si>
  <si>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</si>
  <si>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</si>
  <si>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</si>
  <si>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</si>
  <si>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</si>
  <si>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</si>
  <si>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</si>
  <si>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</si>
  <si>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</si>
  <si>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</si>
  <si>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</si>
  <si>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</si>
  <si>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</si>
  <si>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</si>
  <si>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</si>
  <si>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</si>
  <si>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</si>
  <si>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</si>
  <si>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</si>
  <si>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</si>
  <si>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</si>
  <si>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</si>
  <si>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</si>
  <si>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</si>
  <si>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</si>
  <si>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</si>
  <si>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</si>
  <si>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</si>
  <si>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</si>
  <si>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</si>
  <si>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</si>
  <si>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</si>
  <si>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</si>
  <si>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</si>
  <si>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</si>
  <si>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</si>
  <si>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</si>
  <si>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</si>
  <si>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</si>
  <si>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</si>
  <si>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</si>
  <si>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</si>
  <si>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</si>
  <si>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</si>
  <si>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</si>
  <si>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</si>
  <si>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</si>
  <si>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</si>
  <si>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</si>
  <si>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</si>
  <si>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</si>
  <si>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</si>
  <si>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</si>
  <si>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</si>
  <si>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</si>
  <si>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</si>
  <si>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</si>
  <si>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</si>
  <si>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</si>
  <si>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</si>
  <si>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</si>
  <si>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</si>
  <si>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</si>
  <si>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</si>
  <si>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</si>
  <si>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</si>
  <si>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</si>
  <si>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</si>
  <si>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</si>
  <si>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</si>
  <si>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</si>
  <si>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</si>
  <si>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</si>
  <si>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</si>
  <si>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</si>
  <si>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</si>
  <si>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</si>
  <si>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</si>
  <si>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</si>
  <si>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</si>
  <si>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</si>
  <si>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</si>
  <si>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</si>
  <si>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</si>
  <si>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</si>
  <si>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</si>
  <si>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</si>
  <si>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</si>
  <si>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</si>
  <si>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</si>
  <si>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</si>
  <si>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</si>
  <si>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</si>
  <si>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</si>
  <si>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</si>
  <si>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</si>
  <si>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</si>
  <si>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</si>
  <si>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</si>
  <si>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</si>
  <si>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</si>
  <si>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</si>
  <si>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</si>
  <si>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</si>
  <si>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</si>
  <si>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</si>
  <si>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</si>
  <si>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</si>
  <si>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</si>
  <si>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</si>
  <si>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</si>
  <si>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</si>
  <si>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</si>
  <si>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</si>
  <si>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</si>
  <si>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</si>
  <si>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</si>
  <si>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</si>
  <si>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</si>
  <si>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</si>
  <si>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</si>
  <si>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</si>
  <si>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</si>
  <si>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</si>
  <si>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</si>
  <si>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</si>
  <si>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</si>
  <si>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</si>
  <si>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</si>
  <si>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</si>
  <si>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</si>
  <si>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</si>
  <si>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</si>
  <si>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</si>
  <si>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</si>
  <si>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</si>
  <si>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</si>
  <si>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</si>
  <si>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</si>
  <si>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</si>
  <si>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</si>
  <si>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</si>
  <si>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</si>
  <si>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</si>
  <si>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</si>
  <si>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</si>
  <si>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</si>
  <si>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</si>
  <si>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</si>
  <si>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</si>
  <si>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</si>
  <si>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</si>
  <si>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</si>
  <si>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</si>
  <si>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</si>
  <si>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</si>
  <si>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</si>
  <si>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</si>
  <si>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</si>
  <si>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</si>
  <si>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</si>
  <si>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</si>
  <si>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</si>
  <si>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</si>
  <si>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</si>
  <si>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</si>
  <si>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</si>
  <si>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</si>
  <si>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</si>
  <si>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</si>
  <si>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</si>
  <si>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</si>
  <si>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</si>
  <si>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</si>
  <si>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</si>
  <si>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</si>
  <si>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</si>
  <si>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</si>
  <si>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</si>
  <si>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</si>
  <si>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</si>
  <si>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</si>
  <si>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</si>
  <si>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</si>
  <si>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</si>
  <si>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</si>
  <si>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</si>
  <si>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</si>
  <si>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</si>
  <si>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</si>
  <si>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</si>
  <si>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</si>
  <si>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</si>
  <si>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</si>
  <si>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</si>
  <si>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</si>
  <si>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</si>
  <si>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</si>
  <si>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</si>
  <si>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</si>
  <si>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</si>
  <si>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</si>
  <si>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</si>
  <si>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</si>
  <si>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</si>
  <si>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</si>
  <si>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</si>
  <si>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</si>
  <si>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</si>
  <si>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</si>
  <si>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</si>
  <si>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</si>
  <si>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</si>
  <si>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</si>
  <si>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</si>
  <si>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</si>
  <si>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</si>
  <si>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</si>
  <si>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</si>
  <si>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</si>
  <si>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</si>
  <si>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</si>
  <si>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</si>
  <si>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</si>
  <si>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</si>
  <si>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</si>
  <si>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</si>
  <si>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</si>
  <si>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</si>
  <si>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</si>
  <si>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</si>
  <si>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</si>
  <si>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</si>
  <si>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</si>
  <si>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</si>
  <si>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</si>
  <si>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</si>
  <si>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</si>
  <si>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</si>
  <si>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</si>
  <si>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</si>
  <si>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</si>
  <si>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</si>
  <si>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</si>
  <si>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</si>
  <si>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</si>
  <si>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</si>
  <si>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</si>
  <si>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</si>
  <si>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</si>
  <si>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</si>
  <si>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</si>
  <si>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</si>
  <si>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</si>
  <si>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</si>
  <si>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</si>
  <si>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</si>
  <si>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</si>
  <si>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</si>
  <si>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</si>
  <si>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</si>
  <si>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</si>
  <si>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</si>
  <si>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</si>
  <si>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</si>
  <si>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</si>
  <si>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</si>
  <si>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</si>
  <si>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</si>
  <si>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</si>
  <si>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</si>
  <si>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</si>
  <si>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</si>
  <si>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</si>
  <si>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</si>
  <si>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</si>
  <si>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</si>
  <si>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</si>
  <si>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</si>
  <si>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</si>
  <si>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</si>
  <si>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</si>
  <si>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</si>
  <si>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</si>
  <si>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</si>
  <si>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</si>
  <si>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</si>
  <si>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</si>
  <si>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</si>
  <si>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</si>
  <si>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</si>
  <si>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</si>
  <si>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</si>
  <si>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</si>
  <si>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</si>
  <si>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</si>
  <si>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</si>
  <si>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</si>
  <si>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</si>
  <si>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</si>
  <si>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</si>
  <si>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</si>
  <si>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</si>
  <si>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</si>
  <si>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</si>
  <si>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</si>
  <si>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</si>
  <si>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</si>
  <si>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</si>
  <si>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</si>
  <si>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</si>
  <si>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</si>
  <si>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</si>
  <si>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</si>
  <si>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</si>
  <si>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</si>
  <si>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</si>
  <si>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</si>
  <si>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</si>
  <si>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</si>
  <si>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</si>
  <si>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</si>
  <si>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</si>
  <si>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</si>
  <si>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</si>
  <si>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</si>
  <si>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</si>
  <si>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</si>
  <si>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</si>
  <si>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</si>
  <si>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</si>
  <si>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</si>
  <si>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</si>
  <si>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</si>
  <si>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</si>
  <si>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</si>
  <si>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</si>
  <si>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</si>
  <si>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</si>
  <si>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</si>
  <si>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</si>
  <si>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</si>
  <si>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</si>
  <si>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</si>
  <si>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</si>
  <si>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</si>
  <si>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</si>
  <si>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</si>
  <si>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</si>
  <si>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</si>
  <si>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</si>
  <si>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</si>
  <si>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</si>
  <si>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</si>
  <si>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</si>
  <si>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</si>
  <si>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</si>
  <si>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</si>
  <si>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</si>
  <si>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</si>
  <si>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</si>
  <si>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</si>
  <si>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</si>
  <si>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</si>
  <si>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</si>
  <si>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</si>
  <si>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</si>
  <si>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</si>
  <si>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</si>
  <si>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</si>
  <si>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</si>
  <si>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</si>
  <si>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</si>
  <si>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</si>
  <si>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</si>
  <si>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</si>
  <si>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</si>
  <si>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</si>
  <si>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</si>
  <si>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</si>
  <si>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</si>
  <si>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</si>
  <si>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</si>
  <si>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</si>
  <si>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</si>
  <si>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</si>
  <si>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</si>
  <si>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</si>
  <si>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</si>
  <si>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</si>
  <si>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</si>
  <si>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</si>
  <si>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</si>
  <si>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</si>
  <si>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</si>
  <si>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</si>
  <si>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</si>
  <si>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</si>
  <si>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</si>
  <si>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</si>
  <si>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</si>
  <si>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</si>
  <si>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</si>
  <si>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</si>
  <si>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</si>
  <si>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</si>
  <si>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</si>
  <si>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</si>
  <si>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</si>
  <si>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</si>
  <si>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</si>
  <si>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</si>
  <si>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</si>
  <si>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</si>
  <si>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</si>
  <si>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</si>
  <si>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</si>
  <si>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</si>
  <si>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</si>
  <si>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</si>
  <si>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</si>
  <si>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</si>
  <si>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</si>
  <si>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</si>
  <si>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</si>
  <si>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</si>
  <si>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</si>
  <si>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</si>
  <si>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</si>
  <si>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</si>
  <si>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</si>
  <si>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</si>
  <si>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</si>
  <si>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</si>
  <si>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</si>
  <si>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</si>
  <si>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</si>
  <si>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</si>
  <si>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</si>
  <si>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</si>
  <si>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</si>
  <si>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</si>
  <si>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</si>
  <si>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</si>
  <si>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</si>
  <si>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</si>
  <si>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</si>
  <si>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</si>
  <si>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</si>
  <si>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</si>
  <si>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</si>
  <si>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</si>
  <si>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</si>
  <si>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</si>
  <si>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</si>
  <si>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</si>
  <si>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</si>
  <si>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</si>
  <si>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</si>
  <si>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</si>
  <si>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</si>
  <si>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</si>
  <si>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</si>
  <si>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</si>
  <si>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</si>
  <si>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</si>
  <si>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</si>
  <si>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</si>
  <si>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</si>
  <si>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</si>
  <si>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</si>
  <si>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</si>
  <si>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</si>
  <si>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</si>
  <si>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</si>
  <si>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</si>
  <si>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</si>
  <si>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</si>
  <si>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</si>
  <si>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</si>
  <si>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</si>
  <si>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</si>
  <si>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</si>
  <si>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</si>
  <si>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</si>
  <si>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</si>
  <si>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</si>
  <si>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</si>
  <si>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</si>
  <si>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</si>
  <si>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</si>
  <si>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</si>
  <si>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</si>
  <si>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</si>
  <si>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</si>
  <si>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</si>
  <si>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</si>
  <si>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</si>
  <si>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</si>
  <si>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</si>
  <si>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</si>
  <si>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</si>
  <si>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</si>
  <si>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</si>
  <si>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</si>
  <si>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</si>
  <si>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</si>
  <si>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</si>
  <si>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</si>
  <si>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</si>
  <si>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</si>
  <si>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</si>
  <si>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</si>
  <si>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</si>
  <si>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</si>
  <si>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</si>
  <si>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</si>
  <si>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</si>
  <si>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</si>
  <si>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</si>
  <si>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</si>
  <si>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</si>
  <si>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</si>
  <si>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</si>
  <si>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</si>
  <si>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</si>
  <si>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</si>
  <si>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</si>
  <si>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</si>
  <si>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</si>
  <si>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</si>
  <si>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</si>
  <si>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</si>
  <si>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</si>
  <si>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</si>
  <si>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</si>
  <si>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</si>
  <si>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</si>
  <si>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</si>
  <si>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</si>
  <si>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</si>
  <si>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</si>
  <si>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</si>
  <si>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</si>
  <si>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</si>
  <si>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</si>
  <si>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</si>
  <si>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</si>
  <si>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</si>
  <si>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</si>
  <si>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</si>
  <si>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</si>
  <si>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</si>
  <si>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</si>
  <si>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</si>
  <si>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</si>
  <si>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</si>
  <si>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</si>
  <si>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</si>
  <si>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</si>
  <si>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</si>
  <si>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</si>
  <si>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</si>
  <si>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</si>
  <si>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</si>
  <si>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</si>
  <si>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</si>
  <si>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</si>
  <si>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</si>
  <si>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</si>
  <si>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</si>
  <si>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</si>
  <si>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</si>
  <si>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</si>
  <si>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</si>
  <si>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</si>
  <si>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</si>
  <si>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</si>
  <si>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</si>
  <si>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</si>
  <si>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</si>
  <si>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</si>
  <si>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</si>
  <si>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</si>
  <si>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</si>
  <si>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</si>
  <si>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</si>
  <si>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</si>
  <si>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</si>
  <si>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</si>
  <si>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</si>
  <si>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</si>
  <si>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</si>
  <si>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</si>
  <si>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</si>
  <si>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</si>
  <si>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</si>
  <si>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</si>
  <si>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</si>
  <si>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</si>
  <si>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</si>
  <si>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</si>
  <si>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</si>
  <si>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</si>
  <si>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</si>
  <si>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</si>
  <si>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</si>
  <si>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</si>
  <si>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</si>
  <si>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</si>
  <si>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</si>
  <si>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</si>
  <si>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</si>
  <si>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</si>
  <si>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</si>
  <si>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</si>
  <si>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</si>
  <si>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</si>
  <si>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</si>
  <si>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</si>
  <si>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</si>
  <si>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</si>
  <si>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</si>
  <si>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</si>
  <si>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</si>
  <si>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</si>
  <si>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</si>
  <si>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</si>
  <si>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</si>
  <si>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</si>
  <si>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</si>
  <si>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</si>
  <si>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</si>
  <si>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</si>
  <si>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</si>
  <si>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</si>
  <si>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</si>
  <si>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</si>
  <si>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</si>
  <si>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</si>
  <si>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</si>
  <si>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</si>
  <si>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</si>
  <si>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</si>
  <si>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</si>
  <si>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</si>
  <si>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</si>
  <si>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</si>
  <si>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</si>
  <si>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</si>
  <si>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</si>
  <si>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</si>
  <si>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</si>
  <si>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</si>
  <si>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</si>
  <si>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</si>
  <si>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</si>
  <si>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</si>
  <si>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</si>
  <si>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</si>
  <si>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</si>
  <si>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</si>
  <si>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</si>
  <si>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</si>
  <si>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</si>
  <si>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</si>
  <si>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</si>
  <si>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</si>
  <si>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</si>
  <si>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</si>
  <si>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</si>
  <si>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</si>
  <si>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</si>
  <si>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</si>
  <si>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</si>
  <si>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</si>
  <si>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</si>
  <si>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</si>
  <si>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</si>
  <si>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</si>
  <si>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</si>
  <si>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</si>
  <si>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</si>
  <si>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</si>
  <si>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</si>
  <si>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</si>
  <si>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</si>
  <si>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</si>
  <si>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</si>
  <si>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</si>
  <si>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</si>
  <si>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</si>
  <si>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</si>
  <si>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</si>
  <si>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</si>
  <si>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</si>
  <si>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</si>
  <si>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</si>
  <si>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</si>
  <si>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</si>
  <si>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</si>
  <si>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</si>
  <si>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</si>
  <si>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</si>
  <si>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</si>
  <si>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</si>
  <si>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</si>
  <si>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</si>
  <si>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</si>
  <si>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</si>
  <si>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</si>
  <si>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</si>
  <si>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</si>
  <si>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</si>
  <si>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</si>
  <si>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</si>
  <si>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</si>
  <si>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</si>
  <si>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</si>
  <si>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</si>
  <si>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</si>
  <si>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</si>
  <si>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</si>
  <si>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</si>
  <si>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</si>
  <si>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</si>
  <si>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</si>
  <si>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</si>
  <si>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</si>
  <si>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</si>
  <si>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</si>
  <si>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</si>
  <si>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</si>
  <si>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</si>
  <si>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</si>
  <si>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</si>
  <si>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</si>
  <si>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</si>
  <si>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</si>
  <si>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</si>
  <si>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</si>
  <si>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</si>
  <si>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</si>
  <si>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</si>
  <si>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</si>
  <si>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</si>
  <si>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</si>
  <si>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</si>
  <si>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</si>
  <si>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</si>
  <si>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</si>
  <si>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</si>
  <si>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</si>
  <si>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</si>
  <si>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</si>
  <si>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</si>
  <si>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</si>
  <si>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</si>
  <si>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</si>
  <si>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</si>
  <si>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</si>
  <si>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</si>
  <si>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</si>
  <si>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</si>
  <si>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</si>
  <si>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</si>
  <si>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</si>
  <si>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</si>
  <si>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</si>
  <si>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</si>
  <si>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</si>
  <si>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</si>
  <si>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</si>
  <si>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</si>
  <si>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</si>
  <si>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</si>
  <si>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</si>
  <si>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</si>
  <si>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</si>
  <si>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</si>
  <si>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</si>
  <si>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</si>
  <si>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</si>
  <si>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</si>
  <si>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</si>
  <si>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</si>
  <si>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</si>
  <si>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</si>
  <si>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</si>
  <si>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</si>
  <si>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</si>
  <si>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</si>
  <si>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</si>
  <si>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</si>
  <si>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</si>
  <si>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</si>
  <si>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</si>
  <si>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</si>
  <si>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</si>
  <si>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</si>
  <si>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</si>
  <si>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</si>
  <si>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</si>
  <si>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</si>
  <si>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</si>
  <si>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</si>
  <si>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</si>
  <si>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</si>
  <si>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</si>
  <si>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</si>
  <si>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</si>
  <si>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</si>
  <si>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</si>
  <si>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</si>
  <si>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</si>
  <si>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</si>
  <si>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</si>
  <si>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</si>
  <si>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</si>
  <si>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</si>
  <si>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</si>
  <si>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</si>
  <si>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</si>
  <si>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</si>
  <si>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</si>
  <si>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</si>
  <si>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</si>
  <si>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</si>
  <si>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</si>
  <si>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</si>
  <si>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</si>
  <si>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</si>
  <si>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</si>
  <si>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</si>
  <si>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</si>
  <si>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</si>
  <si>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</si>
  <si>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</si>
  <si>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</si>
  <si>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</si>
  <si>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</si>
  <si>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</si>
  <si>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</si>
  <si>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</si>
  <si>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</si>
  <si>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</si>
  <si>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</si>
  <si>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</si>
  <si>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</si>
  <si>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</si>
  <si>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</si>
  <si>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</si>
  <si>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</si>
  <si>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</si>
  <si>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</si>
  <si>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</si>
  <si>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</si>
  <si>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</si>
  <si>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</si>
  <si>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</si>
  <si>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</si>
  <si>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</si>
  <si>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</si>
  <si>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</si>
  <si>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</si>
  <si>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</si>
  <si>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</si>
  <si>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</si>
  <si>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</si>
  <si>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</si>
  <si>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</si>
  <si>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</si>
  <si>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</si>
  <si>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</si>
  <si>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</si>
  <si>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</si>
  <si>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</si>
  <si>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</si>
  <si>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</si>
  <si>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</si>
  <si>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</si>
  <si>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</si>
  <si>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</si>
  <si>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</si>
  <si>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</si>
  <si>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</si>
  <si>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</si>
  <si>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</si>
  <si>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</si>
  <si>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</si>
  <si>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</si>
  <si>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</si>
  <si>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</si>
  <si>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</si>
  <si>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</si>
  <si>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</si>
  <si>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</si>
  <si>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</si>
  <si>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</si>
  <si>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</si>
  <si>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</si>
  <si>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</si>
  <si>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</si>
  <si>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</si>
  <si>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</si>
  <si>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</si>
  <si>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</si>
  <si>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</si>
  <si>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</si>
  <si>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</si>
  <si>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</si>
  <si>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</si>
  <si>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</si>
  <si>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</si>
  <si>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</si>
  <si>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</si>
  <si>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</si>
  <si>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</si>
  <si>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</si>
  <si>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</si>
  <si>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</si>
  <si>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</si>
  <si>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</si>
  <si>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</si>
  <si>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</si>
  <si>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</si>
  <si>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</si>
  <si>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</si>
  <si>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</si>
  <si>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</si>
  <si>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</si>
  <si>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</si>
  <si>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</si>
  <si>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</si>
  <si>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</si>
  <si>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</si>
  <si>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</si>
  <si>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</si>
  <si>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</si>
  <si>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</si>
  <si>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</si>
  <si>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</si>
  <si>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</si>
  <si>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</si>
  <si>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</si>
  <si>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</si>
  <si>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</si>
  <si>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</si>
  <si>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</si>
  <si>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</si>
  <si>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</si>
  <si>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</si>
  <si>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</si>
  <si>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</si>
  <si>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</si>
  <si>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</si>
  <si>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</si>
  <si>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</si>
  <si>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</si>
  <si>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</si>
  <si>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</si>
  <si>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</si>
  <si>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</si>
  <si>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</si>
  <si>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</si>
  <si>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</si>
  <si>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</si>
  <si>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</si>
  <si>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</si>
  <si>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</si>
  <si>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</si>
  <si>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</si>
  <si>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</si>
  <si>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</si>
  <si>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</si>
  <si>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</si>
  <si>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</si>
  <si>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</si>
  <si>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</si>
  <si>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</si>
  <si>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</si>
  <si>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</si>
  <si>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</si>
  <si>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</si>
  <si>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</si>
  <si>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</si>
  <si>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</si>
  <si>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</si>
  <si>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</si>
  <si>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</si>
  <si>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</si>
  <si>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</si>
  <si>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</si>
  <si>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</si>
  <si>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</si>
  <si>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</si>
  <si>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</si>
  <si>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</si>
  <si>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</si>
  <si>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</si>
  <si>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</si>
  <si>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</si>
  <si>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</si>
  <si>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</si>
  <si>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</si>
  <si>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</si>
  <si>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</si>
  <si>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</si>
  <si>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</si>
  <si>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</si>
  <si>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</si>
  <si>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</si>
  <si>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</si>
  <si>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</si>
  <si>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</si>
  <si>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</si>
  <si>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</si>
  <si>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</si>
  <si>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</si>
  <si>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</si>
  <si>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</si>
  <si>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</si>
  <si>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</si>
  <si>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</si>
  <si>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</si>
  <si>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</si>
  <si>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</si>
  <si>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</si>
  <si>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</si>
  <si>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</si>
  <si>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</si>
  <si>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</si>
  <si>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</si>
  <si>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</si>
  <si>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</si>
  <si>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</si>
  <si>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</si>
  <si>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</si>
  <si>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</si>
  <si>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</si>
  <si>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</si>
  <si>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</si>
  <si>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</si>
  <si>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</si>
  <si>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</si>
  <si>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</si>
  <si>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</si>
  <si>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</si>
  <si>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</si>
  <si>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</si>
  <si>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</si>
  <si>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</si>
  <si>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</si>
  <si>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</si>
  <si>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</si>
  <si>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</si>
  <si>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</si>
  <si>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</si>
  <si>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</si>
  <si>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</si>
  <si>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</si>
  <si>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</si>
  <si>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</si>
  <si>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</si>
  <si>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</si>
  <si>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</si>
  <si>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</si>
  <si>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</si>
  <si>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</si>
  <si>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</si>
  <si>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</si>
  <si>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</si>
  <si>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</si>
  <si>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</si>
  <si>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</si>
  <si>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</si>
  <si>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</si>
  <si>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</si>
  <si>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</si>
  <si>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</si>
  <si>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</si>
  <si>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</si>
  <si>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</si>
  <si>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</si>
  <si>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</si>
  <si>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</si>
  <si>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</si>
  <si>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</si>
  <si>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</si>
  <si>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</si>
  <si>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</si>
  <si>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</si>
  <si>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</si>
  <si>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</si>
  <si>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</si>
  <si>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</si>
  <si>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</si>
  <si>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</si>
  <si>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</si>
  <si>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</si>
  <si>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</si>
  <si>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</si>
  <si>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</si>
  <si>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</si>
  <si>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</si>
  <si>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</si>
  <si>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</si>
  <si>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</si>
  <si>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</si>
  <si>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</si>
  <si>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</si>
  <si>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</si>
  <si>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</si>
  <si>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</si>
  <si>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</si>
  <si>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</si>
  <si>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</si>
  <si>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</si>
  <si>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</si>
  <si>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</si>
  <si>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</si>
  <si>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</si>
  <si>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</si>
  <si>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</si>
  <si>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</si>
  <si>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</si>
  <si>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</si>
  <si>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</si>
  <si>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</si>
  <si>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</si>
  <si>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</si>
  <si>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</si>
  <si>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</si>
  <si>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</si>
  <si>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</si>
  <si>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</si>
  <si>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</si>
  <si>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</si>
  <si>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</si>
  <si>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</si>
  <si>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</si>
  <si>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</si>
  <si>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</si>
  <si>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</si>
  <si>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</si>
  <si>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</si>
  <si>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</si>
  <si>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</si>
  <si>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</si>
  <si>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</si>
  <si>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</si>
  <si>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</si>
  <si>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</si>
  <si>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</si>
  <si>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</si>
  <si>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</si>
  <si>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</si>
  <si>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</si>
  <si>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</si>
  <si>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</si>
  <si>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</si>
  <si>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</si>
  <si>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</si>
  <si>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</si>
  <si>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</si>
  <si>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</si>
  <si>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</si>
  <si>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</si>
  <si>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</si>
  <si>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</si>
  <si>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</si>
  <si>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</si>
  <si>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</si>
  <si>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</si>
  <si>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</si>
  <si>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</si>
  <si>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</si>
  <si>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</si>
  <si>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</si>
  <si>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</si>
  <si>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</si>
  <si>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</si>
  <si>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</si>
  <si>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</si>
  <si>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</si>
  <si>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</si>
  <si>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</si>
  <si>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</si>
  <si>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</si>
  <si>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</si>
  <si>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</si>
  <si>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</si>
  <si>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</si>
  <si>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</si>
  <si>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</si>
  <si>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</si>
  <si>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</si>
  <si>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</si>
  <si>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</si>
  <si>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</si>
  <si>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</si>
  <si>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</si>
  <si>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</si>
  <si>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</si>
  <si>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</si>
  <si>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</si>
  <si>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</si>
  <si>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</si>
  <si>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</si>
  <si>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</si>
  <si>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</si>
  <si>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</si>
  <si>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</si>
  <si>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</si>
  <si>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</si>
  <si>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</si>
  <si>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</si>
  <si>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</si>
  <si>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</si>
  <si>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</si>
  <si>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</si>
  <si>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</si>
  <si>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</si>
  <si>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</si>
  <si>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</si>
  <si>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</si>
  <si>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</si>
  <si>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</si>
  <si>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</si>
  <si>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</si>
  <si>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</si>
  <si>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</si>
  <si>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</si>
  <si>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</si>
  <si>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</si>
  <si>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</si>
  <si>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</si>
  <si>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</si>
  <si>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</si>
  <si>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</si>
  <si>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</si>
  <si>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</si>
  <si>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</si>
  <si>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</si>
  <si>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</si>
  <si>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</si>
  <si>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</si>
  <si>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</si>
  <si>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</si>
  <si>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</si>
  <si>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</si>
  <si>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</si>
  <si>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</si>
  <si>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</si>
  <si>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</si>
  <si>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</si>
  <si>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</si>
  <si>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</si>
  <si>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</si>
  <si>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</si>
  <si>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</si>
  <si>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</si>
  <si>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</si>
  <si>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</si>
  <si>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</si>
  <si>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</si>
  <si>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</si>
  <si>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</si>
  <si>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</si>
  <si>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</si>
  <si>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</si>
  <si>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</si>
  <si>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</si>
  <si>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</si>
  <si>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</si>
  <si>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</si>
  <si>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</si>
  <si>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</si>
  <si>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</si>
  <si>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</si>
  <si>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</si>
  <si>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</si>
  <si>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</si>
  <si>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</si>
  <si>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</si>
  <si>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</si>
  <si>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</si>
  <si>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</si>
  <si>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</si>
  <si>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</si>
  <si>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</si>
  <si>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</si>
  <si>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</si>
  <si>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</si>
  <si>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</si>
  <si>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</si>
  <si>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</si>
  <si>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</si>
  <si>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</si>
  <si>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</si>
  <si>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</si>
  <si>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</si>
  <si>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</si>
  <si>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</si>
  <si>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</si>
  <si>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</si>
  <si>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</si>
  <si>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</si>
  <si>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</si>
  <si>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</si>
  <si>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</si>
  <si>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</si>
  <si>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</si>
  <si>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</si>
  <si>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</si>
  <si>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</si>
  <si>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</si>
  <si>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</si>
  <si>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</si>
  <si>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</si>
  <si>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</si>
  <si>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</si>
  <si>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</si>
  <si>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</si>
  <si>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</si>
  <si>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</si>
  <si>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</si>
  <si>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</si>
  <si>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</si>
  <si>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</si>
  <si>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</si>
  <si>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</si>
  <si>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</si>
  <si>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</si>
  <si>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</si>
  <si>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</si>
  <si>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</si>
  <si>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</si>
  <si>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</si>
  <si>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</si>
  <si>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</si>
  <si>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</si>
  <si>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</si>
  <si>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</si>
  <si>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</si>
  <si>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</si>
  <si>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</si>
  <si>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</si>
  <si>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</si>
  <si>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</si>
  <si>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</si>
  <si>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</si>
  <si>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</si>
  <si>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</si>
  <si>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</si>
  <si>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</si>
  <si>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</si>
  <si>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</si>
  <si>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Grand Total</t>
  </si>
  <si>
    <t>Column Labels</t>
  </si>
  <si>
    <t>Count of Sub-Category</t>
  </si>
  <si>
    <t>Data Ended conversion</t>
  </si>
  <si>
    <t>Data Created conversion</t>
  </si>
  <si>
    <t xml:space="preserve"> Parent Category</t>
  </si>
  <si>
    <t>Count of Data Created conversion</t>
  </si>
  <si>
    <t>sep</t>
  </si>
  <si>
    <t>ago</t>
  </si>
  <si>
    <t>ene</t>
  </si>
  <si>
    <t>may</t>
  </si>
  <si>
    <t>jul</t>
  </si>
  <si>
    <t>dic</t>
  </si>
  <si>
    <t>mar</t>
  </si>
  <si>
    <t>abr</t>
  </si>
  <si>
    <t>oct</t>
  </si>
  <si>
    <t>nov</t>
  </si>
  <si>
    <t>feb</t>
  </si>
  <si>
    <t>jun</t>
  </si>
  <si>
    <t>Years</t>
  </si>
  <si>
    <t>Goal</t>
  </si>
  <si>
    <t>Number Succesful</t>
  </si>
  <si>
    <t>Number Failed</t>
  </si>
  <si>
    <t>Number Canceled</t>
  </si>
  <si>
    <t>Total Projects</t>
  </si>
  <si>
    <t>Percentage Failed</t>
  </si>
  <si>
    <t>Percentage Canceled</t>
  </si>
  <si>
    <t>Percentage Succesful</t>
  </si>
  <si>
    <t xml:space="preserve"> * Less than 1000</t>
  </si>
  <si>
    <t xml:space="preserve">  * 1000 to 4999</t>
  </si>
  <si>
    <t xml:space="preserve">  * 5000 to 9999</t>
  </si>
  <si>
    <t xml:space="preserve">  * 10000 to 14999</t>
  </si>
  <si>
    <t xml:space="preserve">  * 15000 to 19999</t>
  </si>
  <si>
    <t xml:space="preserve">  * 20000 to 24999</t>
  </si>
  <si>
    <t xml:space="preserve">  * 25000 to 29999</t>
  </si>
  <si>
    <t xml:space="preserve">  * 30000 to 34999</t>
  </si>
  <si>
    <t xml:space="preserve">  * 35000 to 39999</t>
  </si>
  <si>
    <t xml:space="preserve">  * 40000 to 44999</t>
  </si>
  <si>
    <t xml:space="preserve">  * 45000 to 49999</t>
  </si>
  <si>
    <t xml:space="preserve">  * Greater than or equal to 50000</t>
  </si>
  <si>
    <t xml:space="preserve">Outcome </t>
  </si>
  <si>
    <t>Backers_count</t>
  </si>
  <si>
    <t xml:space="preserve">MEAN SUCCESSFUL </t>
  </si>
  <si>
    <t>MEDIAN</t>
  </si>
  <si>
    <t>MINIMUM</t>
  </si>
  <si>
    <t>MAXIMUM</t>
  </si>
  <si>
    <t>VARIANCE</t>
  </si>
  <si>
    <t>STANDARD DEVIATION</t>
  </si>
  <si>
    <t>MEAN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</si>
</sst>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.00"/>
    <numFmt numFmtId="165" formatCode="m/d/yy;@"/>
    <numFmt numFmtId="166" formatCode="[$-409]mmm\-yy;@"/>
    <numFmt numFmtId="167" formatCode="[$-409]mmmmm;@"/>
    <numFmt numFmtId="168" formatCode="[$-409]d\-mmm\-yyyy;@"/>
    <numFmt numFmtId="169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164" fontId="0" fillId="0" borderId="0" xfId="0" applyNumberFormat="1" applyAlignme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pivotButton="1" applyNumberFormat="1"/>
    <xf numFmtId="167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9" fontId="0" fillId="0" borderId="0" xfId="1" applyFont="1"/>
    <xf numFmtId="17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Fill="1"/>
  </cellXfs>
  <cellStyles count="2">
    <cellStyle name="Normal" xfId="0" builtinId="0"/>
    <cellStyle name="Percent" xfId="1" builtinId="5"/>
  </cellStyles>
  <dxfs count="18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numFmt numFmtId="169" formatCode="mmm"/>
    </dxf>
    <dxf>
      <numFmt numFmtId="166" formatCode="[$-409]mmm\-yy;@"/>
    </dxf>
    <dxf>
      <numFmt numFmtId="166" formatCode="[$-409]mmm\-yy;@"/>
    </dxf>
    <dxf>
      <numFmt numFmtId="167" formatCode="[$-409]mmmmm;@"/>
    </dxf>
    <dxf>
      <numFmt numFmtId="170" formatCode="[$-409]mmmm\ d\,\ yyyy;@"/>
    </dxf>
    <dxf>
      <numFmt numFmtId="166" formatCode="[$-409]mmm\-yy;@"/>
    </dxf>
  </dxfs>
  <tableStyles count="0" defaultTableStyle="TableStyleMedium2" defaultPivotStyle="PivotStyleLight16"/>
  <colors>
    <mruColors>
      <color rgb="FF84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[excel-challenge.xlsx]Sheet2!PivotTable1</c:name>
    <c:fmtId val="6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4C-4440-9BBA-C9BB56D9F3C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24C-4440-9BBA-C9BB56D9F3C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24C-4440-9BBA-C9BB56D9F3C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24C-4440-9BBA-C9BB56D9F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5315200"/>
        <c:axId val="107992752"/>
      </c:barChart>
      <c:catAx>
        <c:axId val="605315200"/>
        <c:scaling>
          <c:orientation val="minMax"/>
        </c:scaling>
        <c:delete val="0"/>
        <c:axPos val="b"/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992752"/>
        <c:crosses val="autoZero"/>
        <c:auto val="1"/>
        <c:lblAlgn val="ctr"/>
        <c:lblOffset val="100"/>
        <c:noMultiLvlLbl val="0"/>
      </c:catAx>
      <c:valAx>
        <c:axId val="10799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531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F-4B11-A7AC-E0676558CAE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F-4B11-A7AC-E0676558CAE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6F-4B11-A7AC-E0676558CAE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6F-4B11-A7AC-E0676558C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6778192"/>
        <c:axId val="394751456"/>
      </c:barChart>
      <c:catAx>
        <c:axId val="3967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4751456"/>
        <c:crosses val="autoZero"/>
        <c:auto val="1"/>
        <c:lblAlgn val="ctr"/>
        <c:lblOffset val="100"/>
        <c:noMultiLvlLbl val="0"/>
      </c:catAx>
      <c:valAx>
        <c:axId val="3947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67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1-4DD8-935F-35DA3E75AED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D1-4DD8-935F-35DA3E75AED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D1-4DD8-935F-35DA3E75A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425328"/>
        <c:axId val="567241904"/>
      </c:lineChart>
      <c:catAx>
        <c:axId val="55942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67241904"/>
        <c:crosses val="autoZero"/>
        <c:auto val="1"/>
        <c:lblAlgn val="ctr"/>
        <c:lblOffset val="100"/>
        <c:noMultiLvlLbl val="0"/>
      </c:catAx>
      <c:valAx>
        <c:axId val="56724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942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10465638670166229"/>
          <c:y val="0.1969892825896763"/>
          <c:w val="0.85575218722659663"/>
          <c:h val="0.40722222222222221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* 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8A-4FCA-B62E-A8D37AFA088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* 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8A-4FCA-B62E-A8D37AFA088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* Less than 1000</c:v>
                </c:pt>
                <c:pt idx="1">
                  <c:v>  * 1000 to 4999</c:v>
                </c:pt>
                <c:pt idx="2">
                  <c:v>  * 5000 to 9999</c:v>
                </c:pt>
                <c:pt idx="3">
                  <c:v>  * 10000 to 14999</c:v>
                </c:pt>
                <c:pt idx="4">
                  <c:v>  * 15000 to 19999</c:v>
                </c:pt>
                <c:pt idx="5">
                  <c:v>  * 20000 to 24999</c:v>
                </c:pt>
                <c:pt idx="6">
                  <c:v>  * 25000 to 29999</c:v>
                </c:pt>
                <c:pt idx="7">
                  <c:v>  * 30000 to 34999</c:v>
                </c:pt>
                <c:pt idx="8">
                  <c:v>  * 35000 to 39999</c:v>
                </c:pt>
                <c:pt idx="9">
                  <c:v>  * 40000 to 44999</c:v>
                </c:pt>
                <c:pt idx="10">
                  <c:v>  * 45000 to 49999</c:v>
                </c:pt>
                <c:pt idx="11">
                  <c:v>  * 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8A-4FCA-B62E-A8D37AFA0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2159999"/>
        <c:axId val="9328528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 * Less than 1000</c:v>
                      </c:pt>
                      <c:pt idx="1">
                        <c:v>  * 1000 to 4999</c:v>
                      </c:pt>
                      <c:pt idx="2">
                        <c:v>  * 5000 to 9999</c:v>
                      </c:pt>
                      <c:pt idx="3">
                        <c:v>  * 10000 to 14999</c:v>
                      </c:pt>
                      <c:pt idx="4">
                        <c:v>  * 15000 to 19999</c:v>
                      </c:pt>
                      <c:pt idx="5">
                        <c:v>  * 20000 to 24999</c:v>
                      </c:pt>
                      <c:pt idx="6">
                        <c:v>  * 25000 to 29999</c:v>
                      </c:pt>
                      <c:pt idx="7">
                        <c:v>  * 30000 to 34999</c:v>
                      </c:pt>
                      <c:pt idx="8">
                        <c:v>  * 35000 to 39999</c:v>
                      </c:pt>
                      <c:pt idx="9">
                        <c:v>  * 40000 to 44999</c:v>
                      </c:pt>
                      <c:pt idx="10">
                        <c:v>  * 45000 to 49999</c:v>
                      </c:pt>
                      <c:pt idx="11">
                        <c:v>  * 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8A-4FCA-B62E-A8D37AFA088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 * Less than 1000</c:v>
                      </c:pt>
                      <c:pt idx="1">
                        <c:v>  * 1000 to 4999</c:v>
                      </c:pt>
                      <c:pt idx="2">
                        <c:v>  * 5000 to 9999</c:v>
                      </c:pt>
                      <c:pt idx="3">
                        <c:v>  * 10000 to 14999</c:v>
                      </c:pt>
                      <c:pt idx="4">
                        <c:v>  * 15000 to 19999</c:v>
                      </c:pt>
                      <c:pt idx="5">
                        <c:v>  * 20000 to 24999</c:v>
                      </c:pt>
                      <c:pt idx="6">
                        <c:v>  * 25000 to 29999</c:v>
                      </c:pt>
                      <c:pt idx="7">
                        <c:v>  * 30000 to 34999</c:v>
                      </c:pt>
                      <c:pt idx="8">
                        <c:v>  * 35000 to 39999</c:v>
                      </c:pt>
                      <c:pt idx="9">
                        <c:v>  * 40000 to 44999</c:v>
                      </c:pt>
                      <c:pt idx="10">
                        <c:v>  * 45000 to 49999</c:v>
                      </c:pt>
                      <c:pt idx="11">
                        <c:v>  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8A-4FCA-B62E-A8D37AFA088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 * Less than 1000</c:v>
                      </c:pt>
                      <c:pt idx="1">
                        <c:v>  * 1000 to 4999</c:v>
                      </c:pt>
                      <c:pt idx="2">
                        <c:v>  * 5000 to 9999</c:v>
                      </c:pt>
                      <c:pt idx="3">
                        <c:v>  * 10000 to 14999</c:v>
                      </c:pt>
                      <c:pt idx="4">
                        <c:v>  * 15000 to 19999</c:v>
                      </c:pt>
                      <c:pt idx="5">
                        <c:v>  * 20000 to 24999</c:v>
                      </c:pt>
                      <c:pt idx="6">
                        <c:v>  * 25000 to 29999</c:v>
                      </c:pt>
                      <c:pt idx="7">
                        <c:v>  * 30000 to 34999</c:v>
                      </c:pt>
                      <c:pt idx="8">
                        <c:v>  * 35000 to 39999</c:v>
                      </c:pt>
                      <c:pt idx="9">
                        <c:v>  * 40000 to 44999</c:v>
                      </c:pt>
                      <c:pt idx="10">
                        <c:v>  * 45000 to 49999</c:v>
                      </c:pt>
                      <c:pt idx="11">
                        <c:v>  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8A-4FCA-B62E-A8D37AFA088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 * Less than 1000</c:v>
                      </c:pt>
                      <c:pt idx="1">
                        <c:v>  * 1000 to 4999</c:v>
                      </c:pt>
                      <c:pt idx="2">
                        <c:v>  * 5000 to 9999</c:v>
                      </c:pt>
                      <c:pt idx="3">
                        <c:v>  * 10000 to 14999</c:v>
                      </c:pt>
                      <c:pt idx="4">
                        <c:v>  * 15000 to 19999</c:v>
                      </c:pt>
                      <c:pt idx="5">
                        <c:v>  * 20000 to 24999</c:v>
                      </c:pt>
                      <c:pt idx="6">
                        <c:v>  * 25000 to 29999</c:v>
                      </c:pt>
                      <c:pt idx="7">
                        <c:v>  * 30000 to 34999</c:v>
                      </c:pt>
                      <c:pt idx="8">
                        <c:v>  * 35000 to 39999</c:v>
                      </c:pt>
                      <c:pt idx="9">
                        <c:v>  * 40000 to 44999</c:v>
                      </c:pt>
                      <c:pt idx="10">
                        <c:v>  * 45000 to 49999</c:v>
                      </c:pt>
                      <c:pt idx="11">
                        <c:v>  * 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8A-4FCA-B62E-A8D37AFA088B}"/>
                  </c:ext>
                </c:extLst>
              </c15:ser>
            </c15:filteredLineSeries>
          </c:ext>
        </c:extLst>
      </c:lineChart>
      <c:catAx>
        <c:axId val="105215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32852879"/>
        <c:crosses val="autoZero"/>
        <c:auto val="1"/>
        <c:lblAlgn val="ctr"/>
        <c:lblOffset val="100"/>
        <c:noMultiLvlLbl val="0"/>
      </c:catAx>
      <c:valAx>
        <c:axId val="93285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5215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FEAD06D6-FF0F-4131-9B18-073941DA0054}" formatIdx="0">
          <cx:tx>
            <cx:txData>
              <cx:f>_xlchart.v1.1</cx:f>
              <cx:v>Data Created conversion</cx:v>
            </cx:txData>
          </cx:tx>
          <cx:dataId val="0"/>
          <cx:layoutPr>
            <cx:binning intervalClosed="r"/>
          </cx:layoutPr>
        </cx:series>
        <cx:series layoutId="clusteredColumn" hidden="1" uniqueId="{68164F2C-8D52-42CA-B2EE-89853CD21019}" formatIdx="1">
          <cx:tx>
            <cx:txData>
              <cx:f>_xlchart.v1.3</cx:f>
              <cx:v>Data Ended conversion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276223</xdr:colOff>
      <xdr:row>1</xdr:row>
      <xdr:rowOff>185736</xdr:rowOff>
    </xdr:from>
    <xdr:to>
      <xdr:col>15</xdr:col>
      <xdr:colOff>9525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1650D-B941-4C54-89D7-A29D5E3A6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95249</xdr:rowOff>
    </xdr:from>
    <xdr:to>
      <xdr:col>18</xdr:col>
      <xdr:colOff>161925</xdr:colOff>
      <xdr:row>37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32FE88-23F1-4E51-AD9E-2A01CEC1B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157162</xdr:rowOff>
    </xdr:from>
    <xdr:to>
      <xdr:col>17</xdr:col>
      <xdr:colOff>981075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69C07-9198-4992-82DE-A56119064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1804147</xdr:colOff>
      <xdr:row>4108</xdr:row>
      <xdr:rowOff>323289</xdr:rowOff>
    </xdr:from>
    <xdr:to>
      <xdr:col>16</xdr:col>
      <xdr:colOff>423022</xdr:colOff>
      <xdr:row>4112</xdr:row>
      <xdr:rowOff>405092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8A9D97C-2B63-468C-9EC4-13CCD04D98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2162" y="2681162554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1648558</xdr:colOff>
      <xdr:row>13</xdr:row>
      <xdr:rowOff>52571</xdr:rowOff>
    </xdr:from>
    <xdr:to>
      <xdr:col>20</xdr:col>
      <xdr:colOff>531202</xdr:colOff>
      <xdr:row>34</xdr:row>
      <xdr:rowOff>36635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A4473-39A7-4C29-A888-1CA1CFA88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 Yllescas" refreshedDate="44092.861208449074" createdVersion="6" refreshedVersion="6" minRefreshableVersion="3" recordCount="4114" xr:uid="{8FF21825-B999-4621-9EFE-7986EA2450A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z Yllescas" refreshedDate="44092.927690509256" createdVersion="6" refreshedVersion="6" minRefreshableVersion="3" recordCount="4114" xr:uid="{7E3CA9ED-3557-4614-B9CB-D868C4B0BEC2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 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a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03/05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D44FE-667C-4789-8DDF-CBF1417D1C1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includeNewItemsInFilter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4A8812-F98B-467D-B9FE-C342ADEE9FA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E2A21A-641D-4CDE-92B6-77B5795F555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7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Data Created conversion" fld="18" subtotal="count" baseField="0" baseItem="0"/>
  </dataFields>
  <formats count="6">
    <format dxfId="17">
      <pivotArea field="21" type="button" dataOnly="0" labelOnly="1" outline="0" axis="axisPage" fieldPosition="1"/>
    </format>
    <format dxfId="16">
      <pivotArea field="19" type="button" dataOnly="0" labelOnly="1" outline="0"/>
    </format>
    <format dxfId="15">
      <pivotArea dataOnly="0" labelOnly="1" fieldPosition="0">
        <references count="1">
          <reference field="18" count="0"/>
        </references>
      </pivotArea>
    </format>
    <format dxfId="14">
      <pivotArea field="18" type="button" dataOnly="0" labelOnly="1" outline="0" axis="axisRow" fieldPosition="0"/>
    </format>
    <format dxfId="13">
      <pivotArea type="origin" dataOnly="0" labelOnly="1" outline="0" fieldPosition="0"/>
    </format>
    <format dxfId="12">
      <pivotArea dataOnly="0" labelOnly="1" fieldPosition="0">
        <references count="1">
          <reference field="18" count="1">
            <x v="1"/>
          </reference>
        </references>
      </pivotArea>
    </format>
  </format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DC107-1329-418B-92E0-31BDB1ACB172}">
  <sheetPr codeName="Sheet1"/>
  <dimension ref="A1:F14"/>
  <sheetViews>
    <sheetView workbookViewId="0">
      <selection activeCell="B12" sqref="B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9" t="s">
        <v>8223</v>
      </c>
      <c r="B1" t="s">
        <v>8360</v>
      </c>
    </row>
    <row r="3" spans="1:6" x14ac:dyDescent="0.25">
      <c r="A3" s="9" t="s">
        <v>8361</v>
      </c>
      <c r="B3" s="9" t="s">
        <v>8364</v>
      </c>
    </row>
    <row r="4" spans="1:6" x14ac:dyDescent="0.25">
      <c r="A4" s="9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 x14ac:dyDescent="0.25">
      <c r="A5" s="11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11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11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11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11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11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11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11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11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11" t="s">
        <v>8363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8545C-61DB-4A25-8971-14AB99DF9EE2}">
  <sheetPr codeName="Sheet2"/>
  <dimension ref="A1:F47"/>
  <sheetViews>
    <sheetView workbookViewId="0">
      <selection activeCell="E30" sqref="E30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9" t="s">
        <v>8223</v>
      </c>
      <c r="B1" t="s">
        <v>8360</v>
      </c>
    </row>
    <row r="2" spans="1:6" x14ac:dyDescent="0.25">
      <c r="A2" s="9" t="s">
        <v>8308</v>
      </c>
      <c r="B2" t="s">
        <v>8360</v>
      </c>
    </row>
    <row r="4" spans="1:6" x14ac:dyDescent="0.25">
      <c r="A4" s="9" t="s">
        <v>8365</v>
      </c>
      <c r="B4" s="9" t="s">
        <v>8364</v>
      </c>
    </row>
    <row r="5" spans="1:6" x14ac:dyDescent="0.25">
      <c r="A5" s="9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 x14ac:dyDescent="0.25">
      <c r="A6" s="11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11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11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11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11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11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11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11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11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11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11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11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11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11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11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11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11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11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11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11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11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11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11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11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11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11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11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11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11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11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11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11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11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11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11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11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11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11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11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11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11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11" t="s">
        <v>8363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C471E-534B-4EE9-9128-C3A1691F6176}">
  <sheetPr codeName="Sheet3"/>
  <dimension ref="A1:E18"/>
  <sheetViews>
    <sheetView workbookViewId="0">
      <selection activeCell="B23" sqref="B23"/>
    </sheetView>
  </sheetViews>
  <sheetFormatPr defaultRowHeight="15" x14ac:dyDescent="0.25"/>
  <cols>
    <col min="1" max="1" width="31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8" bestFit="1" customWidth="1"/>
    <col min="8" max="10" width="4.85546875" bestFit="1" customWidth="1"/>
    <col min="11" max="11" width="11" bestFit="1" customWidth="1"/>
    <col min="12" max="12" width="6.140625" bestFit="1" customWidth="1"/>
    <col min="13" max="13" width="9.140625" bestFit="1" customWidth="1"/>
    <col min="14" max="14" width="11.85546875" bestFit="1" customWidth="1"/>
    <col min="15" max="17" width="4.85546875" bestFit="1" customWidth="1"/>
    <col min="18" max="18" width="15" bestFit="1" customWidth="1"/>
    <col min="19" max="19" width="11.28515625" bestFit="1" customWidth="1"/>
    <col min="20" max="20" width="6.85546875" bestFit="1" customWidth="1"/>
    <col min="21" max="21" width="11" bestFit="1" customWidth="1"/>
    <col min="22" max="22" width="6.85546875" bestFit="1" customWidth="1"/>
    <col min="23" max="23" width="9.140625" bestFit="1" customWidth="1"/>
    <col min="24" max="24" width="11.85546875" bestFit="1" customWidth="1"/>
    <col min="25" max="32" width="6.85546875" bestFit="1" customWidth="1"/>
    <col min="33" max="33" width="15" bestFit="1" customWidth="1"/>
    <col min="34" max="34" width="11.28515625" bestFit="1" customWidth="1"/>
    <col min="35" max="35" width="9.7109375" bestFit="1" customWidth="1"/>
    <col min="36" max="36" width="9.85546875" bestFit="1" customWidth="1"/>
    <col min="37" max="37" width="6.85546875" bestFit="1" customWidth="1"/>
    <col min="38" max="38" width="4" bestFit="1" customWidth="1"/>
    <col min="39" max="39" width="4.42578125" bestFit="1" customWidth="1"/>
    <col min="40" max="40" width="9.7109375" bestFit="1" customWidth="1"/>
    <col min="41" max="41" width="6.7109375" bestFit="1" customWidth="1"/>
    <col min="42" max="42" width="4.7109375" bestFit="1" customWidth="1"/>
    <col min="43" max="43" width="3.85546875" bestFit="1" customWidth="1"/>
    <col min="44" max="44" width="9.7109375" bestFit="1" customWidth="1"/>
    <col min="45" max="45" width="6.7109375" bestFit="1" customWidth="1"/>
    <col min="46" max="47" width="4.140625" bestFit="1" customWidth="1"/>
    <col min="48" max="48" width="9.7109375" bestFit="1" customWidth="1"/>
    <col min="49" max="49" width="6.7109375" bestFit="1" customWidth="1"/>
    <col min="50" max="50" width="4.28515625" bestFit="1" customWidth="1"/>
    <col min="51" max="51" width="3.5703125" bestFit="1" customWidth="1"/>
    <col min="52" max="52" width="9.7109375" bestFit="1" customWidth="1"/>
    <col min="53" max="53" width="9.85546875" bestFit="1" customWidth="1"/>
    <col min="54" max="54" width="6.85546875" bestFit="1" customWidth="1"/>
    <col min="55" max="55" width="4" bestFit="1" customWidth="1"/>
    <col min="56" max="56" width="4.42578125" bestFit="1" customWidth="1"/>
    <col min="57" max="57" width="9.7109375" bestFit="1" customWidth="1"/>
    <col min="58" max="58" width="6.7109375" bestFit="1" customWidth="1"/>
    <col min="59" max="59" width="4.7109375" bestFit="1" customWidth="1"/>
    <col min="60" max="60" width="3.85546875" bestFit="1" customWidth="1"/>
    <col min="61" max="61" width="9.7109375" bestFit="1" customWidth="1"/>
    <col min="62" max="62" width="6.7109375" bestFit="1" customWidth="1"/>
    <col min="63" max="64" width="4.140625" bestFit="1" customWidth="1"/>
    <col min="65" max="65" width="9.7109375" bestFit="1" customWidth="1"/>
    <col min="66" max="66" width="6.7109375" bestFit="1" customWidth="1"/>
    <col min="67" max="67" width="4.28515625" bestFit="1" customWidth="1"/>
    <col min="68" max="68" width="3.5703125" bestFit="1" customWidth="1"/>
    <col min="69" max="69" width="9.7109375" bestFit="1" customWidth="1"/>
    <col min="70" max="70" width="9.85546875" bestFit="1" customWidth="1"/>
    <col min="71" max="71" width="6.85546875" bestFit="1" customWidth="1"/>
    <col min="72" max="72" width="4" bestFit="1" customWidth="1"/>
    <col min="73" max="73" width="4.42578125" bestFit="1" customWidth="1"/>
    <col min="74" max="74" width="9.7109375" bestFit="1" customWidth="1"/>
    <col min="75" max="75" width="6.7109375" bestFit="1" customWidth="1"/>
    <col min="76" max="76" width="4.7109375" bestFit="1" customWidth="1"/>
    <col min="77" max="77" width="3.85546875" bestFit="1" customWidth="1"/>
    <col min="78" max="78" width="9.7109375" bestFit="1" customWidth="1"/>
    <col min="79" max="79" width="6.7109375" bestFit="1" customWidth="1"/>
    <col min="80" max="81" width="4.140625" bestFit="1" customWidth="1"/>
    <col min="82" max="82" width="9.7109375" bestFit="1" customWidth="1"/>
    <col min="83" max="83" width="6.7109375" bestFit="1" customWidth="1"/>
    <col min="84" max="84" width="4.28515625" bestFit="1" customWidth="1"/>
    <col min="85" max="85" width="3.5703125" bestFit="1" customWidth="1"/>
    <col min="86" max="86" width="9.7109375" bestFit="1" customWidth="1"/>
    <col min="87" max="87" width="9.85546875" bestFit="1" customWidth="1"/>
    <col min="88" max="88" width="6.85546875" bestFit="1" customWidth="1"/>
    <col min="89" max="89" width="4" bestFit="1" customWidth="1"/>
    <col min="90" max="90" width="4.42578125" bestFit="1" customWidth="1"/>
    <col min="91" max="91" width="9.7109375" bestFit="1" customWidth="1"/>
    <col min="92" max="92" width="9.85546875" bestFit="1" customWidth="1"/>
    <col min="93" max="93" width="13.85546875" bestFit="1" customWidth="1"/>
    <col min="94" max="94" width="8" bestFit="1" customWidth="1"/>
    <col min="95" max="95" width="4.140625" bestFit="1" customWidth="1"/>
    <col min="96" max="96" width="9.7109375" bestFit="1" customWidth="1"/>
    <col min="97" max="97" width="6.7109375" bestFit="1" customWidth="1"/>
    <col min="98" max="98" width="9.7109375" bestFit="1" customWidth="1"/>
    <col min="99" max="99" width="9.85546875" bestFit="1" customWidth="1"/>
    <col min="100" max="100" width="6.85546875" bestFit="1" customWidth="1"/>
    <col min="101" max="101" width="4.42578125" bestFit="1" customWidth="1"/>
    <col min="102" max="102" width="9.7109375" bestFit="1" customWidth="1"/>
    <col min="103" max="103" width="6.7109375" bestFit="1" customWidth="1"/>
    <col min="104" max="104" width="4.7109375" bestFit="1" customWidth="1"/>
    <col min="105" max="105" width="3.85546875" bestFit="1" customWidth="1"/>
    <col min="106" max="106" width="9.7109375" bestFit="1" customWidth="1"/>
    <col min="107" max="107" width="6.7109375" bestFit="1" customWidth="1"/>
    <col min="108" max="108" width="9.7109375" bestFit="1" customWidth="1"/>
    <col min="109" max="109" width="6.7109375" bestFit="1" customWidth="1"/>
    <col min="110" max="110" width="4.28515625" bestFit="1" customWidth="1"/>
    <col min="111" max="111" width="9.7109375" bestFit="1" customWidth="1"/>
    <col min="112" max="112" width="9.85546875" bestFit="1" customWidth="1"/>
    <col min="113" max="113" width="6.85546875" bestFit="1" customWidth="1"/>
    <col min="114" max="114" width="4.42578125" bestFit="1" customWidth="1"/>
    <col min="115" max="115" width="9.7109375" bestFit="1" customWidth="1"/>
    <col min="116" max="116" width="6.7109375" bestFit="1" customWidth="1"/>
    <col min="117" max="117" width="4.7109375" bestFit="1" customWidth="1"/>
    <col min="118" max="118" width="3.85546875" bestFit="1" customWidth="1"/>
    <col min="119" max="119" width="9.7109375" bestFit="1" customWidth="1"/>
    <col min="120" max="120" width="6.7109375" bestFit="1" customWidth="1"/>
    <col min="121" max="122" width="4.140625" bestFit="1" customWidth="1"/>
    <col min="123" max="123" width="9.7109375" bestFit="1" customWidth="1"/>
    <col min="124" max="124" width="6.7109375" bestFit="1" customWidth="1"/>
    <col min="125" max="125" width="4.28515625" bestFit="1" customWidth="1"/>
    <col min="126" max="126" width="3.5703125" bestFit="1" customWidth="1"/>
    <col min="127" max="127" width="9.7109375" bestFit="1" customWidth="1"/>
    <col min="128" max="128" width="9.85546875" bestFit="1" customWidth="1"/>
    <col min="129" max="129" width="6.85546875" bestFit="1" customWidth="1"/>
    <col min="130" max="130" width="4" bestFit="1" customWidth="1"/>
    <col min="131" max="131" width="4.42578125" bestFit="1" customWidth="1"/>
    <col min="132" max="132" width="9.7109375" bestFit="1" customWidth="1"/>
    <col min="133" max="133" width="6.7109375" bestFit="1" customWidth="1"/>
    <col min="134" max="134" width="4.7109375" bestFit="1" customWidth="1"/>
    <col min="135" max="135" width="3.85546875" bestFit="1" customWidth="1"/>
    <col min="136" max="136" width="9.7109375" bestFit="1" customWidth="1"/>
    <col min="137" max="137" width="6.7109375" bestFit="1" customWidth="1"/>
    <col min="138" max="139" width="4.140625" bestFit="1" customWidth="1"/>
    <col min="140" max="140" width="9.7109375" bestFit="1" customWidth="1"/>
    <col min="141" max="141" width="6.7109375" bestFit="1" customWidth="1"/>
    <col min="142" max="142" width="4.28515625" bestFit="1" customWidth="1"/>
    <col min="143" max="143" width="3.5703125" bestFit="1" customWidth="1"/>
    <col min="144" max="144" width="9.7109375" bestFit="1" customWidth="1"/>
    <col min="145" max="145" width="9.85546875" bestFit="1" customWidth="1"/>
    <col min="146" max="146" width="6.85546875" bestFit="1" customWidth="1"/>
    <col min="147" max="147" width="4" bestFit="1" customWidth="1"/>
    <col min="148" max="148" width="4.42578125" bestFit="1" customWidth="1"/>
    <col min="149" max="149" width="9.7109375" bestFit="1" customWidth="1"/>
    <col min="150" max="150" width="6.7109375" bestFit="1" customWidth="1"/>
    <col min="151" max="151" width="4.7109375" bestFit="1" customWidth="1"/>
    <col min="152" max="152" width="3.85546875" bestFit="1" customWidth="1"/>
    <col min="153" max="153" width="9.7109375" bestFit="1" customWidth="1"/>
    <col min="154" max="154" width="6.7109375" bestFit="1" customWidth="1"/>
    <col min="155" max="156" width="4.140625" bestFit="1" customWidth="1"/>
    <col min="157" max="157" width="9.7109375" bestFit="1" customWidth="1"/>
    <col min="158" max="158" width="6.7109375" bestFit="1" customWidth="1"/>
    <col min="159" max="159" width="4.28515625" bestFit="1" customWidth="1"/>
    <col min="160" max="160" width="3.5703125" bestFit="1" customWidth="1"/>
    <col min="161" max="161" width="9.7109375" bestFit="1" customWidth="1"/>
    <col min="162" max="162" width="9.85546875" bestFit="1" customWidth="1"/>
    <col min="163" max="163" width="6.85546875" bestFit="1" customWidth="1"/>
    <col min="164" max="164" width="4" bestFit="1" customWidth="1"/>
    <col min="165" max="165" width="4.42578125" bestFit="1" customWidth="1"/>
    <col min="166" max="166" width="9.7109375" bestFit="1" customWidth="1"/>
    <col min="167" max="167" width="6.7109375" bestFit="1" customWidth="1"/>
    <col min="168" max="168" width="4.7109375" bestFit="1" customWidth="1"/>
    <col min="169" max="169" width="3.85546875" bestFit="1" customWidth="1"/>
    <col min="170" max="170" width="9.7109375" bestFit="1" customWidth="1"/>
    <col min="171" max="171" width="6.7109375" bestFit="1" customWidth="1"/>
    <col min="172" max="173" width="4.140625" bestFit="1" customWidth="1"/>
    <col min="174" max="174" width="9.7109375" bestFit="1" customWidth="1"/>
    <col min="175" max="175" width="6.7109375" bestFit="1" customWidth="1"/>
    <col min="176" max="176" width="4.28515625" bestFit="1" customWidth="1"/>
    <col min="177" max="177" width="3.5703125" bestFit="1" customWidth="1"/>
    <col min="178" max="178" width="9.7109375" bestFit="1" customWidth="1"/>
    <col min="179" max="179" width="9.85546875" bestFit="1" customWidth="1"/>
    <col min="180" max="180" width="6.85546875" bestFit="1" customWidth="1"/>
    <col min="181" max="181" width="4" bestFit="1" customWidth="1"/>
    <col min="182" max="182" width="4.42578125" bestFit="1" customWidth="1"/>
    <col min="183" max="183" width="9.7109375" bestFit="1" customWidth="1"/>
    <col min="184" max="184" width="6.7109375" bestFit="1" customWidth="1"/>
    <col min="185" max="185" width="4.7109375" bestFit="1" customWidth="1"/>
    <col min="186" max="186" width="3.85546875" bestFit="1" customWidth="1"/>
    <col min="187" max="187" width="9.7109375" bestFit="1" customWidth="1"/>
    <col min="188" max="188" width="6.7109375" bestFit="1" customWidth="1"/>
    <col min="189" max="190" width="4.140625" bestFit="1" customWidth="1"/>
    <col min="191" max="191" width="9.7109375" bestFit="1" customWidth="1"/>
    <col min="192" max="192" width="6.7109375" bestFit="1" customWidth="1"/>
    <col min="193" max="193" width="4.28515625" bestFit="1" customWidth="1"/>
    <col min="194" max="194" width="3.5703125" bestFit="1" customWidth="1"/>
    <col min="195" max="195" width="9.7109375" bestFit="1" customWidth="1"/>
    <col min="196" max="196" width="9.85546875" bestFit="1" customWidth="1"/>
    <col min="197" max="197" width="6.85546875" bestFit="1" customWidth="1"/>
    <col min="198" max="198" width="4" bestFit="1" customWidth="1"/>
    <col min="199" max="199" width="4.42578125" bestFit="1" customWidth="1"/>
    <col min="200" max="200" width="9.7109375" bestFit="1" customWidth="1"/>
    <col min="201" max="201" width="6.7109375" bestFit="1" customWidth="1"/>
    <col min="202" max="202" width="4.7109375" bestFit="1" customWidth="1"/>
    <col min="203" max="203" width="3.85546875" bestFit="1" customWidth="1"/>
    <col min="204" max="204" width="9.7109375" bestFit="1" customWidth="1"/>
    <col min="205" max="205" width="6.7109375" bestFit="1" customWidth="1"/>
    <col min="206" max="207" width="4.140625" bestFit="1" customWidth="1"/>
    <col min="208" max="208" width="9.7109375" bestFit="1" customWidth="1"/>
    <col min="209" max="209" width="6.7109375" bestFit="1" customWidth="1"/>
    <col min="210" max="210" width="4.28515625" bestFit="1" customWidth="1"/>
    <col min="211" max="211" width="3.5703125" bestFit="1" customWidth="1"/>
    <col min="212" max="212" width="9.7109375" bestFit="1" customWidth="1"/>
    <col min="213" max="213" width="9.85546875" bestFit="1" customWidth="1"/>
    <col min="214" max="214" width="6.85546875" bestFit="1" customWidth="1"/>
    <col min="215" max="215" width="4" bestFit="1" customWidth="1"/>
    <col min="216" max="216" width="9.7109375" bestFit="1" customWidth="1"/>
    <col min="217" max="217" width="9.85546875" bestFit="1" customWidth="1"/>
    <col min="218" max="218" width="11" bestFit="1" customWidth="1"/>
    <col min="219" max="219" width="6.85546875" bestFit="1" customWidth="1"/>
    <col min="220" max="220" width="4" bestFit="1" customWidth="1"/>
    <col min="221" max="221" width="4.42578125" bestFit="1" customWidth="1"/>
    <col min="222" max="222" width="9.7109375" bestFit="1" customWidth="1"/>
    <col min="223" max="223" width="9.85546875" bestFit="1" customWidth="1"/>
    <col min="224" max="224" width="9.140625" bestFit="1" customWidth="1"/>
    <col min="225" max="225" width="11.85546875" bestFit="1" customWidth="1"/>
    <col min="226" max="226" width="9.7109375" bestFit="1" customWidth="1"/>
    <col min="227" max="227" width="6.7109375" bestFit="1" customWidth="1"/>
    <col min="228" max="229" width="4.140625" bestFit="1" customWidth="1"/>
    <col min="230" max="230" width="9.7109375" bestFit="1" customWidth="1"/>
    <col min="231" max="231" width="6.7109375" bestFit="1" customWidth="1"/>
    <col min="232" max="232" width="4.28515625" bestFit="1" customWidth="1"/>
    <col min="233" max="233" width="9.7109375" bestFit="1" customWidth="1"/>
    <col min="234" max="234" width="9.85546875" bestFit="1" customWidth="1"/>
    <col min="235" max="235" width="6.85546875" bestFit="1" customWidth="1"/>
    <col min="236" max="236" width="4" bestFit="1" customWidth="1"/>
    <col min="237" max="237" width="4.42578125" bestFit="1" customWidth="1"/>
    <col min="238" max="238" width="9.7109375" bestFit="1" customWidth="1"/>
    <col min="239" max="239" width="6.7109375" bestFit="1" customWidth="1"/>
    <col min="240" max="240" width="4.7109375" bestFit="1" customWidth="1"/>
    <col min="241" max="241" width="3.85546875" bestFit="1" customWidth="1"/>
    <col min="242" max="242" width="9.7109375" bestFit="1" customWidth="1"/>
    <col min="243" max="243" width="6.7109375" bestFit="1" customWidth="1"/>
    <col min="244" max="245" width="4.140625" bestFit="1" customWidth="1"/>
    <col min="246" max="246" width="9.7109375" bestFit="1" customWidth="1"/>
    <col min="247" max="247" width="6.7109375" bestFit="1" customWidth="1"/>
    <col min="248" max="248" width="4.28515625" bestFit="1" customWidth="1"/>
    <col min="249" max="249" width="3.5703125" bestFit="1" customWidth="1"/>
    <col min="250" max="250" width="9.7109375" bestFit="1" customWidth="1"/>
    <col min="251" max="251" width="9.85546875" bestFit="1" customWidth="1"/>
    <col min="252" max="252" width="6.85546875" bestFit="1" customWidth="1"/>
    <col min="253" max="253" width="4" bestFit="1" customWidth="1"/>
    <col min="254" max="254" width="4.42578125" bestFit="1" customWidth="1"/>
    <col min="255" max="255" width="9.7109375" bestFit="1" customWidth="1"/>
    <col min="256" max="256" width="6.7109375" bestFit="1" customWidth="1"/>
    <col min="257" max="257" width="4.7109375" bestFit="1" customWidth="1"/>
    <col min="258" max="258" width="3.85546875" bestFit="1" customWidth="1"/>
    <col min="259" max="259" width="9.7109375" bestFit="1" customWidth="1"/>
    <col min="260" max="260" width="6.7109375" bestFit="1" customWidth="1"/>
    <col min="261" max="262" width="4.140625" bestFit="1" customWidth="1"/>
    <col min="263" max="263" width="9.7109375" bestFit="1" customWidth="1"/>
    <col min="264" max="264" width="6.7109375" bestFit="1" customWidth="1"/>
    <col min="265" max="265" width="4.28515625" bestFit="1" customWidth="1"/>
    <col min="266" max="266" width="3.5703125" bestFit="1" customWidth="1"/>
    <col min="267" max="267" width="9.7109375" bestFit="1" customWidth="1"/>
    <col min="268" max="268" width="9.85546875" bestFit="1" customWidth="1"/>
    <col min="269" max="269" width="6.85546875" bestFit="1" customWidth="1"/>
    <col min="270" max="270" width="4" bestFit="1" customWidth="1"/>
    <col min="271" max="271" width="4.42578125" bestFit="1" customWidth="1"/>
    <col min="272" max="272" width="9.7109375" bestFit="1" customWidth="1"/>
    <col min="273" max="273" width="6.7109375" bestFit="1" customWidth="1"/>
    <col min="274" max="274" width="4.7109375" bestFit="1" customWidth="1"/>
    <col min="275" max="275" width="3.85546875" bestFit="1" customWidth="1"/>
    <col min="276" max="276" width="9.7109375" bestFit="1" customWidth="1"/>
    <col min="277" max="277" width="6.7109375" bestFit="1" customWidth="1"/>
    <col min="278" max="279" width="4.140625" bestFit="1" customWidth="1"/>
    <col min="280" max="280" width="9.7109375" bestFit="1" customWidth="1"/>
    <col min="281" max="281" width="6.7109375" bestFit="1" customWidth="1"/>
    <col min="282" max="282" width="4.28515625" bestFit="1" customWidth="1"/>
    <col min="283" max="283" width="3.5703125" bestFit="1" customWidth="1"/>
    <col min="284" max="284" width="9.7109375" bestFit="1" customWidth="1"/>
    <col min="285" max="285" width="9.85546875" bestFit="1" customWidth="1"/>
    <col min="286" max="286" width="6.85546875" bestFit="1" customWidth="1"/>
    <col min="287" max="287" width="4" bestFit="1" customWidth="1"/>
    <col min="288" max="288" width="4.42578125" bestFit="1" customWidth="1"/>
    <col min="289" max="289" width="9.7109375" bestFit="1" customWidth="1"/>
    <col min="290" max="290" width="6.7109375" bestFit="1" customWidth="1"/>
    <col min="291" max="291" width="4.7109375" bestFit="1" customWidth="1"/>
    <col min="292" max="292" width="3.85546875" bestFit="1" customWidth="1"/>
    <col min="293" max="293" width="9.7109375" bestFit="1" customWidth="1"/>
    <col min="294" max="294" width="6.7109375" bestFit="1" customWidth="1"/>
    <col min="295" max="296" width="4.140625" bestFit="1" customWidth="1"/>
    <col min="297" max="297" width="9.7109375" bestFit="1" customWidth="1"/>
    <col min="298" max="298" width="6.7109375" bestFit="1" customWidth="1"/>
    <col min="299" max="299" width="4.28515625" bestFit="1" customWidth="1"/>
    <col min="300" max="300" width="3.5703125" bestFit="1" customWidth="1"/>
    <col min="301" max="301" width="9.7109375" bestFit="1" customWidth="1"/>
    <col min="302" max="302" width="9.85546875" bestFit="1" customWidth="1"/>
    <col min="303" max="303" width="6.85546875" bestFit="1" customWidth="1"/>
    <col min="304" max="304" width="4" bestFit="1" customWidth="1"/>
    <col min="305" max="305" width="4.42578125" bestFit="1" customWidth="1"/>
    <col min="306" max="306" width="9.7109375" bestFit="1" customWidth="1"/>
    <col min="307" max="307" width="6.7109375" bestFit="1" customWidth="1"/>
    <col min="308" max="308" width="4.7109375" bestFit="1" customWidth="1"/>
    <col min="309" max="309" width="3.85546875" bestFit="1" customWidth="1"/>
    <col min="310" max="310" width="9.7109375" bestFit="1" customWidth="1"/>
    <col min="311" max="311" width="6.7109375" bestFit="1" customWidth="1"/>
    <col min="312" max="313" width="4.140625" bestFit="1" customWidth="1"/>
    <col min="314" max="314" width="9.7109375" bestFit="1" customWidth="1"/>
    <col min="315" max="315" width="6.7109375" bestFit="1" customWidth="1"/>
    <col min="316" max="316" width="4.28515625" bestFit="1" customWidth="1"/>
    <col min="317" max="317" width="3.5703125" bestFit="1" customWidth="1"/>
    <col min="318" max="318" width="9.7109375" bestFit="1" customWidth="1"/>
    <col min="319" max="319" width="9.85546875" bestFit="1" customWidth="1"/>
    <col min="320" max="320" width="6.85546875" bestFit="1" customWidth="1"/>
    <col min="321" max="321" width="4" bestFit="1" customWidth="1"/>
    <col min="322" max="322" width="4.42578125" bestFit="1" customWidth="1"/>
    <col min="323" max="323" width="9.7109375" bestFit="1" customWidth="1"/>
    <col min="324" max="324" width="6.7109375" bestFit="1" customWidth="1"/>
    <col min="325" max="325" width="4.7109375" bestFit="1" customWidth="1"/>
    <col min="326" max="326" width="3.85546875" bestFit="1" customWidth="1"/>
    <col min="327" max="327" width="9.7109375" bestFit="1" customWidth="1"/>
    <col min="328" max="328" width="6.7109375" bestFit="1" customWidth="1"/>
    <col min="329" max="330" width="4.140625" bestFit="1" customWidth="1"/>
    <col min="331" max="331" width="9.7109375" bestFit="1" customWidth="1"/>
    <col min="332" max="332" width="6.7109375" bestFit="1" customWidth="1"/>
    <col min="333" max="333" width="4.28515625" bestFit="1" customWidth="1"/>
    <col min="334" max="334" width="3.5703125" bestFit="1" customWidth="1"/>
    <col min="335" max="335" width="9.7109375" bestFit="1" customWidth="1"/>
    <col min="336" max="336" width="9.85546875" bestFit="1" customWidth="1"/>
    <col min="337" max="337" width="6.85546875" bestFit="1" customWidth="1"/>
    <col min="338" max="338" width="4" bestFit="1" customWidth="1"/>
    <col min="339" max="339" width="4.42578125" bestFit="1" customWidth="1"/>
    <col min="340" max="340" width="9.7109375" bestFit="1" customWidth="1"/>
    <col min="341" max="341" width="6.7109375" bestFit="1" customWidth="1"/>
    <col min="342" max="342" width="4.7109375" bestFit="1" customWidth="1"/>
    <col min="343" max="343" width="3.85546875" bestFit="1" customWidth="1"/>
    <col min="344" max="344" width="9.7109375" bestFit="1" customWidth="1"/>
    <col min="345" max="345" width="6.7109375" bestFit="1" customWidth="1"/>
    <col min="346" max="347" width="4.140625" bestFit="1" customWidth="1"/>
    <col min="348" max="348" width="9.7109375" bestFit="1" customWidth="1"/>
    <col min="349" max="349" width="6.7109375" bestFit="1" customWidth="1"/>
    <col min="350" max="350" width="4.28515625" bestFit="1" customWidth="1"/>
    <col min="351" max="351" width="3.5703125" bestFit="1" customWidth="1"/>
    <col min="352" max="352" width="9.7109375" bestFit="1" customWidth="1"/>
    <col min="353" max="353" width="9.85546875" bestFit="1" customWidth="1"/>
    <col min="354" max="354" width="6.85546875" bestFit="1" customWidth="1"/>
    <col min="355" max="355" width="4" bestFit="1" customWidth="1"/>
    <col min="356" max="356" width="4.42578125" bestFit="1" customWidth="1"/>
    <col min="357" max="357" width="9.7109375" bestFit="1" customWidth="1"/>
    <col min="358" max="358" width="9.85546875" bestFit="1" customWidth="1"/>
    <col min="359" max="359" width="15" bestFit="1" customWidth="1"/>
    <col min="360" max="360" width="11.28515625" bestFit="1" customWidth="1"/>
    <col min="361" max="362" width="6.7109375" bestFit="1" customWidth="1"/>
    <col min="363" max="367" width="7.7109375" bestFit="1" customWidth="1"/>
    <col min="368" max="370" width="8.7109375" bestFit="1" customWidth="1"/>
    <col min="371" max="374" width="7.7109375" bestFit="1" customWidth="1"/>
    <col min="375" max="376" width="6.7109375" bestFit="1" customWidth="1"/>
    <col min="377" max="382" width="7.7109375" bestFit="1" customWidth="1"/>
    <col min="383" max="383" width="6.7109375" bestFit="1" customWidth="1"/>
    <col min="384" max="384" width="7.7109375" bestFit="1" customWidth="1"/>
    <col min="385" max="385" width="6.7109375" bestFit="1" customWidth="1"/>
    <col min="386" max="388" width="7.7109375" bestFit="1" customWidth="1"/>
    <col min="389" max="389" width="8.7109375" bestFit="1" customWidth="1"/>
    <col min="390" max="390" width="7.7109375" bestFit="1" customWidth="1"/>
    <col min="391" max="394" width="8.7109375" bestFit="1" customWidth="1"/>
    <col min="395" max="397" width="7.7109375" bestFit="1" customWidth="1"/>
    <col min="398" max="398" width="8.7109375" bestFit="1" customWidth="1"/>
    <col min="399" max="407" width="7.7109375" bestFit="1" customWidth="1"/>
    <col min="408" max="409" width="6.7109375" bestFit="1" customWidth="1"/>
    <col min="410" max="413" width="7.7109375" bestFit="1" customWidth="1"/>
    <col min="414" max="415" width="6.7109375" bestFit="1" customWidth="1"/>
    <col min="416" max="419" width="7.7109375" bestFit="1" customWidth="1"/>
    <col min="420" max="422" width="6.7109375" bestFit="1" customWidth="1"/>
    <col min="423" max="432" width="7.7109375" bestFit="1" customWidth="1"/>
    <col min="433" max="434" width="6.7109375" bestFit="1" customWidth="1"/>
    <col min="435" max="437" width="7.7109375" bestFit="1" customWidth="1"/>
    <col min="438" max="439" width="6.7109375" bestFit="1" customWidth="1"/>
    <col min="440" max="444" width="7.7109375" bestFit="1" customWidth="1"/>
    <col min="445" max="448" width="8.7109375" bestFit="1" customWidth="1"/>
    <col min="449" max="450" width="7.7109375" bestFit="1" customWidth="1"/>
    <col min="451" max="453" width="8.7109375" bestFit="1" customWidth="1"/>
    <col min="454" max="455" width="7.7109375" bestFit="1" customWidth="1"/>
    <col min="456" max="458" width="8.7109375" bestFit="1" customWidth="1"/>
    <col min="459" max="459" width="6.7109375" bestFit="1" customWidth="1"/>
    <col min="460" max="461" width="7.7109375" bestFit="1" customWidth="1"/>
    <col min="462" max="463" width="6.7109375" bestFit="1" customWidth="1"/>
    <col min="464" max="464" width="7.7109375" bestFit="1" customWidth="1"/>
    <col min="465" max="466" width="6.7109375" bestFit="1" customWidth="1"/>
    <col min="467" max="467" width="7.7109375" bestFit="1" customWidth="1"/>
    <col min="468" max="470" width="6.7109375" bestFit="1" customWidth="1"/>
    <col min="471" max="472" width="7.7109375" bestFit="1" customWidth="1"/>
    <col min="473" max="473" width="6.7109375" bestFit="1" customWidth="1"/>
    <col min="474" max="481" width="7.7109375" bestFit="1" customWidth="1"/>
    <col min="482" max="483" width="6.7109375" bestFit="1" customWidth="1"/>
    <col min="484" max="487" width="7.7109375" bestFit="1" customWidth="1"/>
    <col min="488" max="489" width="6.7109375" bestFit="1" customWidth="1"/>
    <col min="490" max="492" width="7.7109375" bestFit="1" customWidth="1"/>
    <col min="493" max="494" width="6.7109375" bestFit="1" customWidth="1"/>
    <col min="495" max="502" width="7.7109375" bestFit="1" customWidth="1"/>
    <col min="503" max="519" width="8.7109375" bestFit="1" customWidth="1"/>
    <col min="520" max="522" width="7.7109375" bestFit="1" customWidth="1"/>
    <col min="523" max="525" width="8.7109375" bestFit="1" customWidth="1"/>
    <col min="526" max="530" width="6.7109375" bestFit="1" customWidth="1"/>
    <col min="531" max="541" width="7.7109375" bestFit="1" customWidth="1"/>
    <col min="542" max="543" width="6.7109375" bestFit="1" customWidth="1"/>
    <col min="544" max="550" width="7.7109375" bestFit="1" customWidth="1"/>
    <col min="551" max="552" width="6.7109375" bestFit="1" customWidth="1"/>
    <col min="553" max="563" width="7.7109375" bestFit="1" customWidth="1"/>
    <col min="564" max="574" width="6.7109375" bestFit="1" customWidth="1"/>
    <col min="575" max="598" width="7.7109375" bestFit="1" customWidth="1"/>
    <col min="599" max="612" width="6.7109375" bestFit="1" customWidth="1"/>
    <col min="613" max="636" width="7.7109375" bestFit="1" customWidth="1"/>
    <col min="637" max="656" width="6.7109375" bestFit="1" customWidth="1"/>
    <col min="657" max="718" width="7.7109375" bestFit="1" customWidth="1"/>
    <col min="719" max="735" width="6.7109375" bestFit="1" customWidth="1"/>
    <col min="736" max="771" width="7.7109375" bestFit="1" customWidth="1"/>
    <col min="772" max="785" width="6.7109375" bestFit="1" customWidth="1"/>
    <col min="786" max="824" width="7.7109375" bestFit="1" customWidth="1"/>
    <col min="825" max="864" width="8.7109375" bestFit="1" customWidth="1"/>
    <col min="865" max="880" width="7.7109375" bestFit="1" customWidth="1"/>
    <col min="881" max="905" width="8.7109375" bestFit="1" customWidth="1"/>
    <col min="906" max="925" width="7.7109375" bestFit="1" customWidth="1"/>
    <col min="926" max="947" width="8.7109375" bestFit="1" customWidth="1"/>
    <col min="948" max="959" width="6.7109375" bestFit="1" customWidth="1"/>
    <col min="960" max="1011" width="7.7109375" bestFit="1" customWidth="1"/>
    <col min="1012" max="1024" width="6.7109375" bestFit="1" customWidth="1"/>
    <col min="1025" max="1062" width="7.7109375" bestFit="1" customWidth="1"/>
    <col min="1063" max="1083" width="6.7109375" bestFit="1" customWidth="1"/>
    <col min="1084" max="1110" width="7.7109375" bestFit="1" customWidth="1"/>
    <col min="1111" max="1124" width="6.7109375" bestFit="1" customWidth="1"/>
    <col min="1125" max="1162" width="7.7109375" bestFit="1" customWidth="1"/>
    <col min="1163" max="1175" width="6.7109375" bestFit="1" customWidth="1"/>
    <col min="1176" max="1203" width="7.7109375" bestFit="1" customWidth="1"/>
    <col min="1204" max="1215" width="6.7109375" bestFit="1" customWidth="1"/>
    <col min="1216" max="1257" width="7.7109375" bestFit="1" customWidth="1"/>
    <col min="1258" max="1273" width="6.7109375" bestFit="1" customWidth="1"/>
    <col min="1274" max="1293" width="7.7109375" bestFit="1" customWidth="1"/>
    <col min="1294" max="1302" width="6.7109375" bestFit="1" customWidth="1"/>
    <col min="1303" max="1334" width="7.7109375" bestFit="1" customWidth="1"/>
    <col min="1335" max="1346" width="6.7109375" bestFit="1" customWidth="1"/>
    <col min="1347" max="1387" width="7.7109375" bestFit="1" customWidth="1"/>
    <col min="1388" max="1415" width="8.7109375" bestFit="1" customWidth="1"/>
    <col min="1416" max="1419" width="7.7109375" bestFit="1" customWidth="1"/>
    <col min="1420" max="1443" width="8.7109375" bestFit="1" customWidth="1"/>
    <col min="1444" max="1458" width="7.7109375" bestFit="1" customWidth="1"/>
    <col min="1459" max="1474" width="8.7109375" bestFit="1" customWidth="1"/>
    <col min="1475" max="1486" width="6.7109375" bestFit="1" customWidth="1"/>
    <col min="1487" max="1516" width="7.7109375" bestFit="1" customWidth="1"/>
    <col min="1517" max="1525" width="6.7109375" bestFit="1" customWidth="1"/>
    <col min="1526" max="1550" width="7.7109375" bestFit="1" customWidth="1"/>
    <col min="1551" max="1567" width="6.7109375" bestFit="1" customWidth="1"/>
    <col min="1568" max="1590" width="7.7109375" bestFit="1" customWidth="1"/>
    <col min="1591" max="1596" width="6.7109375" bestFit="1" customWidth="1"/>
    <col min="1597" max="1614" width="7.7109375" bestFit="1" customWidth="1"/>
    <col min="1615" max="1628" width="6.7109375" bestFit="1" customWidth="1"/>
    <col min="1629" max="1647" width="7.7109375" bestFit="1" customWidth="1"/>
    <col min="1648" max="1664" width="6.7109375" bestFit="1" customWidth="1"/>
    <col min="1665" max="1690" width="7.7109375" bestFit="1" customWidth="1"/>
    <col min="1691" max="1700" width="6.7109375" bestFit="1" customWidth="1"/>
    <col min="1701" max="1708" width="7.7109375" bestFit="1" customWidth="1"/>
    <col min="1709" max="1714" width="6.7109375" bestFit="1" customWidth="1"/>
    <col min="1715" max="1735" width="7.7109375" bestFit="1" customWidth="1"/>
    <col min="1736" max="1747" width="6.7109375" bestFit="1" customWidth="1"/>
    <col min="1748" max="1773" width="7.7109375" bestFit="1" customWidth="1"/>
    <col min="1774" max="1792" width="8.7109375" bestFit="1" customWidth="1"/>
    <col min="1793" max="1802" width="7.7109375" bestFit="1" customWidth="1"/>
    <col min="1803" max="1820" width="8.7109375" bestFit="1" customWidth="1"/>
    <col min="1821" max="1833" width="7.7109375" bestFit="1" customWidth="1"/>
    <col min="1834" max="1850" width="8.7109375" bestFit="1" customWidth="1"/>
    <col min="1851" max="1860" width="6.7109375" bestFit="1" customWidth="1"/>
    <col min="1861" max="1873" width="7.7109375" bestFit="1" customWidth="1"/>
    <col min="1874" max="1879" width="6.7109375" bestFit="1" customWidth="1"/>
    <col min="1880" max="1881" width="7.7109375" bestFit="1" customWidth="1"/>
    <col min="1882" max="1882" width="11" bestFit="1" customWidth="1"/>
    <col min="1883" max="1884" width="7.7109375" bestFit="1" customWidth="1"/>
    <col min="1885" max="1886" width="6.7109375" bestFit="1" customWidth="1"/>
    <col min="1887" max="1902" width="7.7109375" bestFit="1" customWidth="1"/>
    <col min="1903" max="1920" width="6.7109375" bestFit="1" customWidth="1"/>
    <col min="1921" max="1932" width="7.7109375" bestFit="1" customWidth="1"/>
    <col min="1934" max="1934" width="11.85546875" bestFit="1" customWidth="1"/>
    <col min="1935" max="1938" width="7.7109375" bestFit="1" customWidth="1"/>
    <col min="1939" max="1939" width="8.7109375" bestFit="1" customWidth="1"/>
    <col min="1940" max="1941" width="7.7109375" bestFit="1" customWidth="1"/>
    <col min="1942" max="1942" width="8.7109375" bestFit="1" customWidth="1"/>
    <col min="1943" max="1945" width="7.7109375" bestFit="1" customWidth="1"/>
    <col min="1946" max="1947" width="6.7109375" bestFit="1" customWidth="1"/>
    <col min="1948" max="1954" width="7.7109375" bestFit="1" customWidth="1"/>
    <col min="1955" max="1956" width="6.7109375" bestFit="1" customWidth="1"/>
    <col min="1957" max="1960" width="7.7109375" bestFit="1" customWidth="1"/>
    <col min="1961" max="1963" width="6.7109375" bestFit="1" customWidth="1"/>
    <col min="1964" max="1971" width="7.7109375" bestFit="1" customWidth="1"/>
    <col min="1972" max="1972" width="6.7109375" bestFit="1" customWidth="1"/>
    <col min="1973" max="1973" width="7.7109375" bestFit="1" customWidth="1"/>
    <col min="1974" max="1975" width="6.7109375" bestFit="1" customWidth="1"/>
    <col min="1976" max="1977" width="7.7109375" bestFit="1" customWidth="1"/>
    <col min="1978" max="1981" width="8.7109375" bestFit="1" customWidth="1"/>
    <col min="1982" max="1982" width="7.7109375" bestFit="1" customWidth="1"/>
    <col min="1983" max="1984" width="8.7109375" bestFit="1" customWidth="1"/>
    <col min="1985" max="1987" width="7.7109375" bestFit="1" customWidth="1"/>
    <col min="1988" max="1991" width="8.7109375" bestFit="1" customWidth="1"/>
    <col min="1992" max="2001" width="7.7109375" bestFit="1" customWidth="1"/>
    <col min="2002" max="2002" width="6.7109375" bestFit="1" customWidth="1"/>
    <col min="2003" max="2017" width="7.7109375" bestFit="1" customWidth="1"/>
    <col min="2018" max="2024" width="6.7109375" bestFit="1" customWidth="1"/>
    <col min="2025" max="2029" width="7.7109375" bestFit="1" customWidth="1"/>
    <col min="2030" max="2034" width="6.7109375" bestFit="1" customWidth="1"/>
    <col min="2035" max="2044" width="7.7109375" bestFit="1" customWidth="1"/>
    <col min="2045" max="2048" width="6.7109375" bestFit="1" customWidth="1"/>
    <col min="2049" max="2056" width="7.7109375" bestFit="1" customWidth="1"/>
    <col min="2057" max="2061" width="6.7109375" bestFit="1" customWidth="1"/>
    <col min="2062" max="2067" width="7.7109375" bestFit="1" customWidth="1"/>
    <col min="2068" max="2074" width="6.7109375" bestFit="1" customWidth="1"/>
    <col min="2075" max="2083" width="7.7109375" bestFit="1" customWidth="1"/>
    <col min="2084" max="2087" width="6.7109375" bestFit="1" customWidth="1"/>
    <col min="2088" max="2095" width="7.7109375" bestFit="1" customWidth="1"/>
    <col min="2096" max="2103" width="8.7109375" bestFit="1" customWidth="1"/>
    <col min="2104" max="2107" width="7.7109375" bestFit="1" customWidth="1"/>
    <col min="2108" max="2116" width="8.7109375" bestFit="1" customWidth="1"/>
    <col min="2117" max="2119" width="7.7109375" bestFit="1" customWidth="1"/>
    <col min="2120" max="2127" width="8.7109375" bestFit="1" customWidth="1"/>
    <col min="2128" max="2129" width="6.7109375" bestFit="1" customWidth="1"/>
    <col min="2130" max="2148" width="7.7109375" bestFit="1" customWidth="1"/>
    <col min="2149" max="2157" width="6.7109375" bestFit="1" customWidth="1"/>
    <col min="2158" max="2165" width="7.7109375" bestFit="1" customWidth="1"/>
    <col min="2166" max="2174" width="6.7109375" bestFit="1" customWidth="1"/>
    <col min="2175" max="2194" width="7.7109375" bestFit="1" customWidth="1"/>
    <col min="2195" max="2200" width="6.7109375" bestFit="1" customWidth="1"/>
    <col min="2201" max="2216" width="7.7109375" bestFit="1" customWidth="1"/>
    <col min="2217" max="2223" width="6.7109375" bestFit="1" customWidth="1"/>
    <col min="2224" max="2232" width="7.7109375" bestFit="1" customWidth="1"/>
    <col min="2233" max="2238" width="6.7109375" bestFit="1" customWidth="1"/>
    <col min="2239" max="2254" width="7.7109375" bestFit="1" customWidth="1"/>
    <col min="2255" max="2258" width="6.7109375" bestFit="1" customWidth="1"/>
    <col min="2259" max="2271" width="7.7109375" bestFit="1" customWidth="1"/>
    <col min="2272" max="2274" width="6.7109375" bestFit="1" customWidth="1"/>
    <col min="2275" max="2289" width="7.7109375" bestFit="1" customWidth="1"/>
    <col min="2290" max="2294" width="6.7109375" bestFit="1" customWidth="1"/>
    <col min="2295" max="2305" width="7.7109375" bestFit="1" customWidth="1"/>
    <col min="2306" max="2318" width="8.7109375" bestFit="1" customWidth="1"/>
    <col min="2319" max="2320" width="7.7109375" bestFit="1" customWidth="1"/>
    <col min="2321" max="2332" width="8.7109375" bestFit="1" customWidth="1"/>
    <col min="2333" max="2337" width="7.7109375" bestFit="1" customWidth="1"/>
    <col min="2338" max="2343" width="8.7109375" bestFit="1" customWidth="1"/>
    <col min="2344" max="2348" width="6.7109375" bestFit="1" customWidth="1"/>
    <col min="2349" max="2362" width="7.7109375" bestFit="1" customWidth="1"/>
    <col min="2363" max="2371" width="6.7109375" bestFit="1" customWidth="1"/>
    <col min="2372" max="2386" width="7.7109375" bestFit="1" customWidth="1"/>
    <col min="2387" max="2389" width="6.7109375" bestFit="1" customWidth="1"/>
    <col min="2390" max="2400" width="7.7109375" bestFit="1" customWidth="1"/>
    <col min="2401" max="2409" width="6.7109375" bestFit="1" customWidth="1"/>
    <col min="2410" max="2425" width="7.7109375" bestFit="1" customWidth="1"/>
    <col min="2426" max="2431" width="6.7109375" bestFit="1" customWidth="1"/>
    <col min="2432" max="2438" width="7.7109375" bestFit="1" customWidth="1"/>
    <col min="2439" max="2442" width="6.7109375" bestFit="1" customWidth="1"/>
    <col min="2443" max="2454" width="7.7109375" bestFit="1" customWidth="1"/>
    <col min="2455" max="2459" width="6.7109375" bestFit="1" customWidth="1"/>
    <col min="2460" max="2464" width="7.7109375" bestFit="1" customWidth="1"/>
    <col min="2465" max="2469" width="6.7109375" bestFit="1" customWidth="1"/>
    <col min="2470" max="2474" width="7.7109375" bestFit="1" customWidth="1"/>
    <col min="2475" max="2482" width="6.7109375" bestFit="1" customWidth="1"/>
    <col min="2483" max="2498" width="7.7109375" bestFit="1" customWidth="1"/>
    <col min="2499" max="2511" width="8.7109375" bestFit="1" customWidth="1"/>
    <col min="2512" max="2516" width="7.7109375" bestFit="1" customWidth="1"/>
    <col min="2517" max="2529" width="8.7109375" bestFit="1" customWidth="1"/>
    <col min="2530" max="2535" width="7.7109375" bestFit="1" customWidth="1"/>
    <col min="2536" max="2543" width="8.7109375" bestFit="1" customWidth="1"/>
    <col min="2544" max="2547" width="6.7109375" bestFit="1" customWidth="1"/>
    <col min="2548" max="2562" width="7.7109375" bestFit="1" customWidth="1"/>
    <col min="2563" max="2565" width="6.7109375" bestFit="1" customWidth="1"/>
    <col min="2566" max="2576" width="7.7109375" bestFit="1" customWidth="1"/>
    <col min="2577" max="2578" width="6.7109375" bestFit="1" customWidth="1"/>
    <col min="2579" max="2593" width="7.7109375" bestFit="1" customWidth="1"/>
    <col min="2594" max="2606" width="6.7109375" bestFit="1" customWidth="1"/>
    <col min="2607" max="2627" width="7.7109375" bestFit="1" customWidth="1"/>
    <col min="2628" max="2638" width="6.7109375" bestFit="1" customWidth="1"/>
    <col min="2639" max="2685" width="7.7109375" bestFit="1" customWidth="1"/>
    <col min="2686" max="2701" width="6.7109375" bestFit="1" customWidth="1"/>
    <col min="2702" max="2743" width="7.7109375" bestFit="1" customWidth="1"/>
    <col min="2744" max="2765" width="6.7109375" bestFit="1" customWidth="1"/>
    <col min="2766" max="2802" width="7.7109375" bestFit="1" customWidth="1"/>
    <col min="2803" max="2812" width="6.7109375" bestFit="1" customWidth="1"/>
    <col min="2813" max="2853" width="7.7109375" bestFit="1" customWidth="1"/>
    <col min="2854" max="2867" width="6.7109375" bestFit="1" customWidth="1"/>
    <col min="2868" max="2906" width="7.7109375" bestFit="1" customWidth="1"/>
    <col min="2907" max="2950" width="8.7109375" bestFit="1" customWidth="1"/>
    <col min="2951" max="2964" width="7.7109375" bestFit="1" customWidth="1"/>
    <col min="2965" max="2988" width="8.7109375" bestFit="1" customWidth="1"/>
    <col min="2989" max="3000" width="7.7109375" bestFit="1" customWidth="1"/>
    <col min="3001" max="3017" width="8.7109375" bestFit="1" customWidth="1"/>
    <col min="3018" max="3022" width="6.7109375" bestFit="1" customWidth="1"/>
    <col min="3023" max="3059" width="7.7109375" bestFit="1" customWidth="1"/>
    <col min="3060" max="3081" width="6.7109375" bestFit="1" customWidth="1"/>
    <col min="3082" max="3123" width="7.7109375" bestFit="1" customWidth="1"/>
    <col min="3124" max="3140" width="6.7109375" bestFit="1" customWidth="1"/>
    <col min="3141" max="3173" width="7.7109375" bestFit="1" customWidth="1"/>
    <col min="3174" max="3196" width="6.7109375" bestFit="1" customWidth="1"/>
    <col min="3197" max="3226" width="7.7109375" bestFit="1" customWidth="1"/>
    <col min="3227" max="3244" width="6.7109375" bestFit="1" customWidth="1"/>
    <col min="3245" max="3294" width="7.7109375" bestFit="1" customWidth="1"/>
    <col min="3295" max="3312" width="6.7109375" bestFit="1" customWidth="1"/>
    <col min="3313" max="3355" width="7.7109375" bestFit="1" customWidth="1"/>
    <col min="3356" max="3368" width="6.7109375" bestFit="1" customWidth="1"/>
    <col min="3369" max="3404" width="7.7109375" bestFit="1" customWidth="1"/>
    <col min="3405" max="3419" width="6.7109375" bestFit="1" customWidth="1"/>
    <col min="3420" max="3443" width="7.7109375" bestFit="1" customWidth="1"/>
    <col min="3444" max="3456" width="6.7109375" bestFit="1" customWidth="1"/>
    <col min="3457" max="3492" width="7.7109375" bestFit="1" customWidth="1"/>
    <col min="3493" max="3523" width="8.7109375" bestFit="1" customWidth="1"/>
    <col min="3524" max="3535" width="7.7109375" bestFit="1" customWidth="1"/>
    <col min="3536" max="3569" width="8.7109375" bestFit="1" customWidth="1"/>
    <col min="3570" max="3577" width="7.7109375" bestFit="1" customWidth="1"/>
    <col min="3578" max="3584" width="8.7109375" bestFit="1" customWidth="1"/>
    <col min="3585" max="3595" width="6.7109375" bestFit="1" customWidth="1"/>
    <col min="3596" max="3617" width="7.7109375" bestFit="1" customWidth="1"/>
    <col min="3618" max="3629" width="6.7109375" bestFit="1" customWidth="1"/>
    <col min="3630" max="3666" width="7.7109375" bestFit="1" customWidth="1"/>
    <col min="3667" max="3682" width="6.7109375" bestFit="1" customWidth="1"/>
    <col min="3683" max="3721" width="7.7109375" bestFit="1" customWidth="1"/>
    <col min="3722" max="3743" width="6.7109375" bestFit="1" customWidth="1"/>
    <col min="3744" max="3766" width="7.7109375" bestFit="1" customWidth="1"/>
    <col min="3767" max="3787" width="6.7109375" bestFit="1" customWidth="1"/>
    <col min="3788" max="3824" width="7.7109375" bestFit="1" customWidth="1"/>
    <col min="3825" max="3835" width="6.7109375" bestFit="1" customWidth="1"/>
    <col min="3836" max="3858" width="7.7109375" bestFit="1" customWidth="1"/>
    <col min="3859" max="3873" width="6.7109375" bestFit="1" customWidth="1"/>
    <col min="3874" max="3902" width="7.7109375" bestFit="1" customWidth="1"/>
    <col min="3903" max="3910" width="6.7109375" bestFit="1" customWidth="1"/>
    <col min="3911" max="3931" width="7.7109375" bestFit="1" customWidth="1"/>
    <col min="3932" max="3939" width="6.7109375" bestFit="1" customWidth="1"/>
    <col min="3940" max="3968" width="7.7109375" bestFit="1" customWidth="1"/>
    <col min="3969" max="3987" width="8.7109375" bestFit="1" customWidth="1"/>
    <col min="3988" max="4002" width="7.7109375" bestFit="1" customWidth="1"/>
    <col min="4003" max="4035" width="8.7109375" bestFit="1" customWidth="1"/>
    <col min="4036" max="4045" width="7.7109375" bestFit="1" customWidth="1"/>
    <col min="4046" max="4059" width="8.7109375" bestFit="1" customWidth="1"/>
    <col min="4060" max="4065" width="6.7109375" bestFit="1" customWidth="1"/>
    <col min="4066" max="4094" width="7.7109375" bestFit="1" customWidth="1"/>
    <col min="4095" max="4108" width="6.7109375" bestFit="1" customWidth="1"/>
    <col min="4109" max="4117" width="7.7109375" bestFit="1" customWidth="1"/>
    <col min="4118" max="4118" width="6.7109375" bestFit="1" customWidth="1"/>
    <col min="4119" max="4119" width="15" bestFit="1" customWidth="1"/>
    <col min="4120" max="4120" width="11.28515625" bestFit="1" customWidth="1"/>
  </cols>
  <sheetData>
    <row r="1" spans="1:5" x14ac:dyDescent="0.25">
      <c r="A1" s="9" t="s">
        <v>8368</v>
      </c>
      <c r="B1" t="s">
        <v>8360</v>
      </c>
    </row>
    <row r="2" spans="1:5" x14ac:dyDescent="0.25">
      <c r="A2" s="13" t="s">
        <v>8382</v>
      </c>
      <c r="B2" t="s">
        <v>8360</v>
      </c>
    </row>
    <row r="4" spans="1:5" x14ac:dyDescent="0.25">
      <c r="A4" s="13" t="s">
        <v>8369</v>
      </c>
      <c r="B4" s="9" t="s">
        <v>8364</v>
      </c>
    </row>
    <row r="5" spans="1:5" x14ac:dyDescent="0.25">
      <c r="A5" s="13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 x14ac:dyDescent="0.25">
      <c r="A6" s="18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4" t="s">
        <v>8380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4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4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4" t="s">
        <v>8373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4" t="s">
        <v>8381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4" t="s">
        <v>8374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4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4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4" t="s">
        <v>8378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4" t="s">
        <v>8379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4" t="s">
        <v>8375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7" t="s">
        <v>8363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F1" zoomScale="68" zoomScaleNormal="68" workbookViewId="0">
      <selection activeCell="O1" sqref="O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28515625" bestFit="1" customWidth="1"/>
    <col min="16" max="16" width="23" bestFit="1" customWidth="1"/>
    <col min="17" max="17" width="21.5703125" bestFit="1" customWidth="1"/>
    <col min="18" max="18" width="18.42578125" bestFit="1" customWidth="1"/>
    <col min="19" max="19" width="31" bestFit="1" customWidth="1"/>
    <col min="20" max="20" width="29.285156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8368</v>
      </c>
      <c r="R1" s="1" t="s">
        <v>8309</v>
      </c>
      <c r="S1" s="1" t="s">
        <v>8367</v>
      </c>
      <c r="T1" s="1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(E2*100)/D2</f>
        <v>136.85882352941175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(E3*100)/D3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(E67*100)/D67</f>
        <v>107.52857142857142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1.4285714285714285E-2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(E131*100)/D131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0.33333333333333331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5.6000000000000001E-2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2.6666666666666665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6.9000000000000006E-2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(E195*100)/D195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41.857142857142854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1.1160000000000001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26.192499999999999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55.698439999999998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0.33333333333333331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(E259*100)/D259</f>
        <v>106.7264857142857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177.43366666666665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110.38153846153845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106.68444444444444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118.735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231.64705882352942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(E323*100)/D323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111.59050000000001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125.33333333333333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(E387*100)/D387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213.98947368421054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0.43939393939393939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5.6333333333333337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(E451*100)/D451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6.9230769230769235E-2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4.5985132395404555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3.3076923076923075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0.43333333333333335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0.13750000000000001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(E515*100)/D515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4.0000000000000002E-4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0.91066666666666662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2.0833333333333332E-2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9.0666666666666673E-2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(E579*100)/D579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3.3444444444444446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0.97399999999999998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0.64102564102564108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4.0000000000000003E-5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0.17499999999999999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8.9999999999999993E-3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1E-4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(E643*100)/D643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1460.4849999999999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105.80800000000001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39.426666666666669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0.20499999999999999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3.8206896551724139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15.485964912280702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25.911999999999999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7.4837499999999997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0.87454545454545451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(E707*100)/D707</f>
        <v>0.97699999999999998</v>
      </c>
      <c r="P707" s="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0.40666666666666668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10.214285714285714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105.47157142857142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(E771*100)/D771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0.85129023676509707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2.6666666666666665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137.11066666666667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100.60706666666667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(E835*100)/D835</f>
        <v>101.66666666666667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131.01818181818183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1.2857142857142858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24.333333333333332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30.666666666666668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4.166666666666667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(E899*100)/D899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0.8571428571428571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2.6666666666666665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10.862068965517242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9.6333333333333329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13.326000000000001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1.9066666666666667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1.9416666666666667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(E963*100)/D963</f>
        <v>42.188421052631575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0.22600000000000001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2.0550000000000002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2.6070000000000002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29.506136117214712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0.46700000000000003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2.3344999999999998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7.7886666666666668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29.602960296029604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0.26737967914438504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2.6666666666666665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118.63775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(E1027*100)/D1027</f>
        <v>109.92831428571429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1.3333333333333333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6.3092592592592593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8.3333333333333329E-2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(E1091*100)/D1091</f>
        <v>7.8266666666666671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7.2119999999999997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0.16666666666666666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0.23809523809523808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1.6714285714285715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0.66666666666666663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6.4439140811455848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5.6937499999999996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(E1155*100)/D1155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0.46666666666666667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5.8333333333333334E-2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5.666666666666667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102.43783333333333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102.45398773006134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145.69999999999999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(E1219*100)/D1219</f>
        <v>102.6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7.0666666666666664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3.8740000000000001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3.0125000000000002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213.14633333333333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125.41538461538461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106.12433333333334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110.77157238734419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110.91186666666667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(E1283*100)/D1283</f>
        <v>110.71428571428571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25.976666666666667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11.513999999999999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5.7335000000000003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0.81599999999999995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(E1347*100)/D1347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167.42857142857142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(E1411*100)/D1411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0.23333333333333334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0.33333333333333331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0.8571428571428571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108.42485875706215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(E1475*100)/D1475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8.3333333333333339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124.84324324324324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(E1539*100)/D1539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117.86666666666666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13.466666666666667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0.33333333333333331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1.4166666666666667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1.3636363636363636E-2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2.3076923076923075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(E1603*100)/D1603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100.69333333333333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133.33333333333334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132.23333333333332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122.4088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(E1667*100)/D1667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101.42212307692307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33.473333333333336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0.21428571428571427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(E1731*100)/D1731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260.16666666666669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56.514285714285712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6.2566666666666668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25.763636363636362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20.220833333333335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3.5666666666666669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(E1795*100)/D1795</f>
        <v>1.3333333333333333</v>
      </c>
      <c r="P1795" s="7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1.7457499999999999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13.852941176470589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13.307692307692308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2.0833333333333335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6.5653846153846152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107.36666666666666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(E1859*100)/D1859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8.0833333333333339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133.33333333333334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(E1923*100)/D1923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200.51866666666666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698.94799999999998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294.03333333333336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21.146666666666668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(E1987*100)/D1987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125.1024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484.90974999999997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(E2051*100)/D2051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105.22387999999999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128.40665999999999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131.20500000000001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107.733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(E2115*100)/D2115</f>
        <v>104.85714285714286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0.56799999999999995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10.454545454545455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0.16666666666666666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0.20238095238095238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1.7333333333333334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0.112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1.7098591549295774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0.16666666666666666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2.6660714285714286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6.5900366666666663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121.58161111111112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(E2179*100)/D2179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184.61052631578949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951.03110000000004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382.71818181818179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108.46283333333335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(E2243*100)/D2243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975.11199999999997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106.22116666666666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121.36666666666666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149.07142857142858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350.16666666666669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100.70033333333333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(E2307*100)/D2307</f>
        <v>101.22777777777777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106.67449999999999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3.1481481481481484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294.20800000000003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28.571428571428573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(E2371*100)/D2371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1.8193398957730167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0.68400000000000005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1.2513513513513514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0.43333333333333335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3.0666666666666669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2.8571428571428571E-2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1.4285714285714285E-2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(E2435*100)/D2435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0.48959999999999998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0.33333333333333331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113.72727272727273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101.00533333333334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(E2499*100)/D2499</f>
        <v>112.77149999999999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113.01761111111109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111.71428571428571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(E2563*100)/D2563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0.84285714285714286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0.13850000000000001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0.16666666666666666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0.16666666666666666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3.8833333333333333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1.7333333333333334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0.16666666666666666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12.166666666666666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5.666666666666667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326.09166666666664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1379.420625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(E2627*100)/D2627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9.9199999999999997E-2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5.0999999999999997E-2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6.415860933964205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17.512820512820515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(E2691*100)/D2691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5.3846153846153849E-2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246.06080000000003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11.458333333333334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(E2755*100)/D2755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0.66666666666666663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0.22842639593908629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10.411250000000001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0.33333333333333331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102.64512499999999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(E2819*100)/D2819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3.5000000000000003E-2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0.25892857142857145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(E2883*100)/D2883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0.41111111111111109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0.16666666666666666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20.833333333333332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4.2133333333333329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7.8378378378378377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133.33333333333334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20.425000000000001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(E2947*100)/D2947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4.7999999999999996E-3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2.1920000000000002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1.8666666666666667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(E3011*100)/D3011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3.0066666666666668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(E3075*100)/D3075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8.7999999999999995E-2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0.84173998587352461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1.8800000000000001E-2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0.66666666666666663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(E3139*100)/D3139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335.58333333333331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116.16666666666667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171.73333333333332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114.16238095238096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59.142857142857146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(E3203*100)/D3203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46.363636363636367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106.29949999999998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(E3267*100)/D3267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159.42857142857142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(E3331*100)/D3331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111.71428571428571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116.86666666666666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(E3395*100)/D3395</f>
        <v>105.8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137.57142857142858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108.13333333333334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108.54949999999998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(E3459*100)/D3459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142.66666666666666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(E3523*100)/D3523</f>
        <v>169.42857142857142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(E3587*100)/D3587</f>
        <v>119.11764705882354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170.66666666666666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130.26666666666668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2.0000000000000001E-4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30.866666666666667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(E3651*100)/D3651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121.33333333333333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153.73333333333332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(E3715*100)/D3715</f>
        <v>101.5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338.70588235294116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28.466666666666665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0.66666666666666663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102.65009999999999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(E3779*100)/D3779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0.66666666666666663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4.0045454545454549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30.333333333333332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(E3843*100)/D3843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41.489795918367349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2.6666666666666665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4.9640000000000004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13.066666666666666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1.4750000000000001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3.4666666666666668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(E3907*100)/D3907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8.6666666666666661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0.22500000000000001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0.33333333333333331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3.3666666666666667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24.333333333333332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3.2142857142857144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(E3971*100)/D3971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0.97142857142857142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1.3333333333333333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1.4285714285714285E-2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8.6666666666666661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0.82857142857142863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16.666666666666668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(E4035*100)/D4035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1.4814814814814814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0.16666666666666666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1.0000000000000002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0.16666666666666666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0.33333333333333331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2.6666666666666665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(E4099*100)/D4099</f>
        <v>0</v>
      </c>
      <c r="P4099" s="7" t="e">
        <f t="shared" ref="P4099:P4114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6.9696969696969697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>E4115/L4115</f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93C02DE9-8A87-4196-93BD-D76A36223E6B}"/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ontainsText" dxfId="8" priority="5" operator="containsText" text="successful">
      <formula>NOT(ISERROR(SEARCH("successful",F1)))</formula>
    </cfRule>
    <cfRule type="colorScale" priority="6">
      <colorScale>
        <cfvo type="min"/>
        <cfvo type="max"/>
        <color rgb="FFFCFCFF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840609"/>
        <color rgb="FF92D050"/>
        <color rgb="FF00B0F0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CB21-3F0B-459B-A0CD-BF8BA24E1014}">
  <sheetPr codeName="Sheet5"/>
  <dimension ref="A1:H17"/>
  <sheetViews>
    <sheetView zoomScale="104" workbookViewId="0">
      <selection activeCell="G10" sqref="G10"/>
    </sheetView>
  </sheetViews>
  <sheetFormatPr defaultRowHeight="15" x14ac:dyDescent="0.25"/>
  <cols>
    <col min="1" max="1" width="28.1406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6.140625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s="19" t="s">
        <v>8383</v>
      </c>
      <c r="B1" s="19" t="s">
        <v>8384</v>
      </c>
      <c r="C1" s="19" t="s">
        <v>8385</v>
      </c>
      <c r="D1" s="19" t="s">
        <v>8386</v>
      </c>
      <c r="E1" s="19" t="s">
        <v>8387</v>
      </c>
      <c r="F1" s="19" t="s">
        <v>8390</v>
      </c>
      <c r="G1" s="19" t="s">
        <v>8388</v>
      </c>
      <c r="H1" s="19" t="s">
        <v>8389</v>
      </c>
    </row>
    <row r="2" spans="1:8" x14ac:dyDescent="0.25">
      <c r="A2" t="s">
        <v>8391</v>
      </c>
      <c r="B2">
        <f>COUNTIFS(Sheet1!$F$2:$F$4115,Bonus!$A$15,Sheet1!$D$2:$D$4115,"&lt;1000")</f>
        <v>322</v>
      </c>
      <c r="C2">
        <f>COUNTIFS(Sheet1!$F$2:$F$4115,Bonus!$A$16,Sheet1!$D$2:$D$4115,"&lt;1000")</f>
        <v>113</v>
      </c>
      <c r="D2">
        <f>COUNTIFS(Sheet1!$F$2:$F$4115,Bonus!$A$17,Sheet1!$D$2:$D$4115,"&lt;1000")</f>
        <v>18</v>
      </c>
      <c r="E2">
        <f>SUM(B2:D2)</f>
        <v>453</v>
      </c>
      <c r="F2" s="16">
        <f>B2/$E$2</f>
        <v>0.71081677704194257</v>
      </c>
      <c r="G2" s="16">
        <f>C2/$E$2</f>
        <v>0.24944812362030905</v>
      </c>
      <c r="H2" s="16">
        <f>D2/$E$2</f>
        <v>3.9735099337748346E-2</v>
      </c>
    </row>
    <row r="3" spans="1:8" x14ac:dyDescent="0.25">
      <c r="A3" t="s">
        <v>8392</v>
      </c>
      <c r="B3">
        <f>COUNTIFS(Sheet1!$F$2:$F$4115,Bonus!$A$15,Sheet1!$D$2:$D$4115,"&gt;=1000",Sheet1!$D$2:$D$4115,"&lt;=4999")</f>
        <v>932</v>
      </c>
      <c r="C3">
        <f>COUNTIFS(Sheet1!$F$2:$F$4115,Bonus!$A$16,Sheet1!$D$2:$D$4115,"&gt;=1000",Sheet1!$D$2:$D$4115,"&lt;=4999")</f>
        <v>420</v>
      </c>
      <c r="D3">
        <f>COUNTIFS(Sheet1!$F$2:$F$4115,Bonus!$A$17,Sheet1!$D$2:$D$4115,"&gt;=1000",Sheet1!$D$2:$D$4115,"&lt;=4999")</f>
        <v>60</v>
      </c>
      <c r="E3">
        <f t="shared" ref="E3:E13" si="0">SUM(B3:D3)</f>
        <v>1412</v>
      </c>
      <c r="F3" s="16">
        <f>B3/$E$3</f>
        <v>0.66005665722379603</v>
      </c>
      <c r="G3" s="16">
        <f>C3/$E$3</f>
        <v>0.29745042492917845</v>
      </c>
      <c r="H3" s="16">
        <f>D3/$E$3</f>
        <v>4.2492917847025496E-2</v>
      </c>
    </row>
    <row r="4" spans="1:8" x14ac:dyDescent="0.25">
      <c r="A4" t="s">
        <v>8393</v>
      </c>
      <c r="B4">
        <f>COUNTIFS(Sheet1!$F$2:$F$4115,Bonus!$A$15,Sheet1!$D$2:$D$4115,"&gt;=5000",Sheet1!$D$2:$D$4115,"&lt;=9999")</f>
        <v>381</v>
      </c>
      <c r="C4">
        <f>COUNTIFS(Sheet1!$F$2:$F$4115,Bonus!$A$16,Sheet1!$D$2:$D$4115,"&gt;=5000",Sheet1!$D$2:$D$4115,"&lt;=9999")</f>
        <v>283</v>
      </c>
      <c r="D4">
        <f>COUNTIFS(Sheet1!$F$2:$F$4115,Bonus!$A$17,Sheet1!$D$2:$D$4115,"&gt;=5000",Sheet1!$D$2:$D$4115,"&lt;=9999")</f>
        <v>52</v>
      </c>
      <c r="E4">
        <f t="shared" si="0"/>
        <v>716</v>
      </c>
      <c r="F4" s="16">
        <f>B4/$E$4</f>
        <v>0.53212290502793291</v>
      </c>
      <c r="G4" s="16">
        <f>C4/$E$4</f>
        <v>0.39525139664804471</v>
      </c>
      <c r="H4" s="16">
        <f>D4/$E$4</f>
        <v>7.2625698324022353E-2</v>
      </c>
    </row>
    <row r="5" spans="1:8" x14ac:dyDescent="0.25">
      <c r="A5" t="s">
        <v>8394</v>
      </c>
      <c r="B5">
        <f>COUNTIFS(Sheet1!$F$2:$F$4115,Bonus!$A$15,Sheet1!$D$2:$D$4115,"&gt;=10000",Sheet1!$D$2:$D$4115,"&lt;=14999")</f>
        <v>168</v>
      </c>
      <c r="C5">
        <f>COUNTIFS(Sheet1!$F$2:$F$4115,Bonus!$A$16,Sheet1!$D$2:$D$4115,"&gt;=10000",Sheet1!$D$2:$D$4115,"&lt;=14999")</f>
        <v>144</v>
      </c>
      <c r="D5">
        <f>COUNTIFS(Sheet1!$F$2:$F$4115,Bonus!$A$17,Sheet1!$D$2:$D$4115,"&gt;=10000",Sheet1!$D$2:$D$4115,"&lt;=14999")</f>
        <v>40</v>
      </c>
      <c r="E5">
        <f t="shared" si="0"/>
        <v>352</v>
      </c>
      <c r="F5" s="16">
        <f>B5/$E$5</f>
        <v>0.47727272727272729</v>
      </c>
      <c r="G5" s="16">
        <f>C5/$E$5</f>
        <v>0.40909090909090912</v>
      </c>
      <c r="H5" s="16">
        <f>D5/$E$5</f>
        <v>0.11363636363636363</v>
      </c>
    </row>
    <row r="6" spans="1:8" x14ac:dyDescent="0.25">
      <c r="A6" t="s">
        <v>8395</v>
      </c>
      <c r="B6">
        <f>COUNTIFS(Sheet1!$F$2:$F$4115,Bonus!$A$15,Sheet1!$D$2:$D$4115,"&gt;=15000",Sheet1!$D$2:$D$4115,"&lt;=19999")</f>
        <v>94</v>
      </c>
      <c r="C6">
        <f>COUNTIFS(Sheet1!$F$2:$F$4115,Bonus!$A$16,Sheet1!$D$2:$D$4115,"&gt;=15000",Sheet1!$D$2:$D$4115,"&lt;=19999")</f>
        <v>90</v>
      </c>
      <c r="D6">
        <f>COUNTIFS(Sheet1!$F$2:$F$4115,Bonus!$A$17,Sheet1!$D$2:$D$4115,"&gt;=15000",Sheet1!$D$2:$D$4115,"&lt;=19999")</f>
        <v>17</v>
      </c>
      <c r="E6">
        <f t="shared" si="0"/>
        <v>201</v>
      </c>
      <c r="F6" s="16">
        <f>B6/$E$6</f>
        <v>0.46766169154228854</v>
      </c>
      <c r="G6" s="16">
        <f>C6/$E$6</f>
        <v>0.44776119402985076</v>
      </c>
      <c r="H6" s="16">
        <f>D6/$E$6</f>
        <v>8.45771144278607E-2</v>
      </c>
    </row>
    <row r="7" spans="1:8" x14ac:dyDescent="0.25">
      <c r="A7" t="s">
        <v>8396</v>
      </c>
      <c r="B7">
        <f>COUNTIFS(Sheet1!$F$2:$F$4115,Bonus!$A$15,Sheet1!$D$2:$D$4115,"&gt;=20000",Sheet1!$D$2:$D$4115,"&lt;=24999")</f>
        <v>62</v>
      </c>
      <c r="C7">
        <f>COUNTIFS(Sheet1!$F$2:$F$4115,Bonus!$A$16,Sheet1!$D$2:$D$4115,"&gt;=20000",Sheet1!$D$2:$D$4115,"&lt;=24999")</f>
        <v>72</v>
      </c>
      <c r="D7">
        <f>COUNTIFS(Sheet1!$F$2:$F$4115,Bonus!$A$17,Sheet1!$D$2:$D$4115,"&gt;=20000",Sheet1!$D$2:$D$4115,"&lt;=24999")</f>
        <v>14</v>
      </c>
      <c r="E7">
        <f t="shared" si="0"/>
        <v>148</v>
      </c>
      <c r="F7" s="16">
        <f>B7/$E$7</f>
        <v>0.41891891891891891</v>
      </c>
      <c r="G7" s="16">
        <f>C7/$E$7</f>
        <v>0.48648648648648651</v>
      </c>
      <c r="H7" s="16">
        <f>D7/$E$7</f>
        <v>9.45945945945946E-2</v>
      </c>
    </row>
    <row r="8" spans="1:8" x14ac:dyDescent="0.25">
      <c r="A8" t="s">
        <v>8397</v>
      </c>
      <c r="B8">
        <f>COUNTIFS(Sheet1!$F$2:$F$4115,Bonus!$A$15,Sheet1!$D$2:$D$4115,"&gt;=25000",Sheet1!$D$2:$D$4115,"&lt;=29999")</f>
        <v>55</v>
      </c>
      <c r="C8">
        <f>COUNTIFS(Sheet1!$F$2:$F$4115,Bonus!$A$16,Sheet1!$D$2:$D$4115,"&gt;=25000",Sheet1!$D$2:$D$4115,"&lt;=29999")</f>
        <v>64</v>
      </c>
      <c r="D8">
        <f>COUNTIFS(Sheet1!$F$2:$F$4115,Bonus!$A$17,Sheet1!$D$2:$D$4115,"&gt;=25000",Sheet1!$D$2:$D$4115,"&lt;=29999")</f>
        <v>18</v>
      </c>
      <c r="E8">
        <f t="shared" si="0"/>
        <v>137</v>
      </c>
      <c r="F8" s="16">
        <f>B8/$E$8</f>
        <v>0.40145985401459855</v>
      </c>
      <c r="G8" s="16">
        <f>C8/$E$8</f>
        <v>0.46715328467153283</v>
      </c>
      <c r="H8" s="16">
        <f>D8/$E$8</f>
        <v>0.13138686131386862</v>
      </c>
    </row>
    <row r="9" spans="1:8" x14ac:dyDescent="0.25">
      <c r="A9" t="s">
        <v>8398</v>
      </c>
      <c r="B9">
        <f>COUNTIFS(Sheet1!$F$2:$F$4115,Bonus!$A$15,Sheet1!$D$2:$D$4115,"&gt;=30000",Sheet1!$D$2:$D$4115,"&lt;=34999")</f>
        <v>32</v>
      </c>
      <c r="C9">
        <f>COUNTIFS(Sheet1!$F$2:$F$4115,Bonus!$A$16,Sheet1!$D$2:$D$4115,"&gt;=30000",Sheet1!$D$2:$D$4115,"&lt;=34999")</f>
        <v>37</v>
      </c>
      <c r="D9">
        <f>COUNTIFS(Sheet1!$F$2:$F$4115,Bonus!$A$17,Sheet1!$D$2:$D$4115,"&gt;=30000",Sheet1!$D$2:$D$4115,"&lt;=34999")</f>
        <v>13</v>
      </c>
      <c r="E9">
        <f t="shared" si="0"/>
        <v>82</v>
      </c>
      <c r="F9" s="16">
        <f>B9/$E$9</f>
        <v>0.3902439024390244</v>
      </c>
      <c r="G9" s="16">
        <f>C9/$E$9</f>
        <v>0.45121951219512196</v>
      </c>
      <c r="H9" s="16">
        <f>D9/$E$9</f>
        <v>0.15853658536585366</v>
      </c>
    </row>
    <row r="10" spans="1:8" x14ac:dyDescent="0.25">
      <c r="A10" t="s">
        <v>8399</v>
      </c>
      <c r="B10">
        <f>COUNTIFS(Sheet1!$F$2:$F$4115,Bonus!$A$15,Sheet1!$D$2:$D$4115,"&gt;=35000",Sheet1!$D$2:$D$4115,"&lt;=39999")</f>
        <v>26</v>
      </c>
      <c r="C10">
        <f>COUNTIFS(Sheet1!$F$2:$F$4115,Bonus!$A$16,Sheet1!$D$2:$D$4115,"&gt;=35000",Sheet1!$D$2:$D$4115,"&lt;=39999")</f>
        <v>22</v>
      </c>
      <c r="D10">
        <f>COUNTIFS(Sheet1!$F$2:$F$4115,Bonus!$A$17,Sheet1!$D$2:$D$4115,"&gt;=35000",Sheet1!$D$2:$D$4115,"&lt;=39999")</f>
        <v>7</v>
      </c>
      <c r="E10">
        <f t="shared" si="0"/>
        <v>55</v>
      </c>
      <c r="F10" s="16">
        <f>B10/$E$10</f>
        <v>0.47272727272727272</v>
      </c>
      <c r="G10" s="16">
        <f>C10/$E$10</f>
        <v>0.4</v>
      </c>
      <c r="H10" s="16">
        <f>D10/$E$10</f>
        <v>0.12727272727272726</v>
      </c>
    </row>
    <row r="11" spans="1:8" x14ac:dyDescent="0.25">
      <c r="A11" t="s">
        <v>8400</v>
      </c>
      <c r="B11">
        <f>COUNTIFS(Sheet1!$F$2:$F$4115,Bonus!$A$15,Sheet1!$D$2:$D$4115,"&gt;=40000",Sheet1!$D$2:$D$4115,"&lt;=44999")</f>
        <v>21</v>
      </c>
      <c r="C11">
        <f>COUNTIFS(Sheet1!$F$2:$F$4115,Bonus!$A$16,Sheet1!$D$2:$D$4115,"&gt;=40000",Sheet1!$D$2:$D$4115,"&lt;=44999")</f>
        <v>16</v>
      </c>
      <c r="D11">
        <f>COUNTIFS(Sheet1!$F$2:$F$4115,Bonus!$A$17,Sheet1!$D$2:$D$4115,"&gt;=40000",Sheet1!$D$2:$D$4115,"&lt;=44999")</f>
        <v>6</v>
      </c>
      <c r="E11">
        <f t="shared" si="0"/>
        <v>43</v>
      </c>
      <c r="F11" s="16">
        <f>B11/$E$11</f>
        <v>0.48837209302325579</v>
      </c>
      <c r="G11" s="16">
        <f>C11/$E$11</f>
        <v>0.37209302325581395</v>
      </c>
      <c r="H11" s="16">
        <f>D11/$E$11</f>
        <v>0.13953488372093023</v>
      </c>
    </row>
    <row r="12" spans="1:8" x14ac:dyDescent="0.25">
      <c r="A12" t="s">
        <v>8401</v>
      </c>
      <c r="B12">
        <f>COUNTIFS(Sheet1!$F$2:$F$4115,Bonus!$A$15,Sheet1!$D$2:$D$4115,"&gt;=45000",Sheet1!$D$2:$D$4115,"&lt;=49999")</f>
        <v>6</v>
      </c>
      <c r="C12">
        <f>COUNTIFS(Sheet1!$F$2:$F$4115,Bonus!$A$16,Sheet1!$D$2:$D$4115,"&gt;=45000",Sheet1!$D$2:$D$4115,"&lt;=49999")</f>
        <v>11</v>
      </c>
      <c r="D12">
        <f>COUNTIFS(Sheet1!$F$2:$F$4115,Bonus!$A$17,Sheet1!$D$2:$D$4115,"&gt;=45000",Sheet1!$D$2:$D$4115,"&lt;=49999")</f>
        <v>4</v>
      </c>
      <c r="E12">
        <f t="shared" si="0"/>
        <v>21</v>
      </c>
      <c r="F12" s="16">
        <f>B12/$E$12</f>
        <v>0.2857142857142857</v>
      </c>
      <c r="G12" s="16">
        <f>C12/$E$12</f>
        <v>0.52380952380952384</v>
      </c>
      <c r="H12" s="16">
        <f>D12/$E$12</f>
        <v>0.19047619047619047</v>
      </c>
    </row>
    <row r="13" spans="1:8" x14ac:dyDescent="0.25">
      <c r="A13" t="s">
        <v>8402</v>
      </c>
      <c r="B13">
        <f>COUNTIFS(Sheet1!$F$2:$F$4115,Bonus!$A$15,Sheet1!$D$2:$D$4115,"&gt;=50000")</f>
        <v>86</v>
      </c>
      <c r="C13">
        <f>COUNTIFS(Sheet1!$F$2:$F$4115,Bonus!$A$16,Sheet1!$D$2:$D$4115,"&gt;=50000")</f>
        <v>258</v>
      </c>
      <c r="D13">
        <f>COUNTIFS(Sheet1!$F$2:$F$4115,Bonus!$A$17,Sheet1!$D$2:$D$4115,"&gt;=50000")</f>
        <v>100</v>
      </c>
      <c r="E13">
        <f t="shared" si="0"/>
        <v>444</v>
      </c>
      <c r="F13" s="16">
        <f>B13/$E$13</f>
        <v>0.19369369369369369</v>
      </c>
      <c r="G13" s="16">
        <f>C13/$E$13</f>
        <v>0.58108108108108103</v>
      </c>
      <c r="H13" s="16">
        <f>D13/$E$13</f>
        <v>0.22522522522522523</v>
      </c>
    </row>
    <row r="15" spans="1:8" x14ac:dyDescent="0.25">
      <c r="A15" t="s">
        <v>8219</v>
      </c>
    </row>
    <row r="16" spans="1:8" x14ac:dyDescent="0.25">
      <c r="A16" t="s">
        <v>8221</v>
      </c>
    </row>
    <row r="17" spans="1:1" x14ac:dyDescent="0.25">
      <c r="A17" t="s">
        <v>8220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1C32D-BBB1-4B61-A139-72353F656E99}">
  <dimension ref="A1:R2188"/>
  <sheetViews>
    <sheetView tabSelected="1" zoomScale="85" zoomScaleNormal="85" workbookViewId="0">
      <selection activeCell="A2" sqref="A2"/>
    </sheetView>
  </sheetViews>
  <sheetFormatPr defaultRowHeight="15" x14ac:dyDescent="0.25"/>
  <cols>
    <col min="1" max="1" width="9.7109375" bestFit="1" customWidth="1"/>
    <col min="2" max="2" width="14.42578125" bestFit="1" customWidth="1"/>
    <col min="3" max="3" width="18.28515625" bestFit="1" customWidth="1"/>
    <col min="4" max="7" width="14.42578125" customWidth="1"/>
    <col min="8" max="8" width="21.42578125" bestFit="1" customWidth="1"/>
    <col min="9" max="9" width="14.42578125" customWidth="1"/>
    <col min="10" max="10" width="18.28515625" bestFit="1" customWidth="1"/>
    <col min="11" max="11" width="14.42578125" bestFit="1" customWidth="1"/>
    <col min="12" max="12" width="13.140625" bestFit="1" customWidth="1"/>
    <col min="13" max="13" width="8.42578125" bestFit="1" customWidth="1"/>
    <col min="17" max="17" width="10.140625" bestFit="1" customWidth="1"/>
    <col min="18" max="18" width="21.42578125" bestFit="1" customWidth="1"/>
  </cols>
  <sheetData>
    <row r="1" spans="1:18" x14ac:dyDescent="0.25">
      <c r="A1" s="19" t="s">
        <v>8403</v>
      </c>
      <c r="B1" s="19" t="s">
        <v>8404</v>
      </c>
      <c r="C1" s="20" t="s">
        <v>8405</v>
      </c>
      <c r="D1" s="19" t="s">
        <v>8406</v>
      </c>
      <c r="E1" s="19" t="s">
        <v>8407</v>
      </c>
      <c r="F1" s="19" t="s">
        <v>8408</v>
      </c>
      <c r="G1" s="19" t="s">
        <v>8409</v>
      </c>
      <c r="H1" s="19" t="s">
        <v>8410</v>
      </c>
      <c r="I1" s="19"/>
      <c r="J1" s="19" t="s">
        <v>8403</v>
      </c>
      <c r="K1" s="19" t="s">
        <v>8404</v>
      </c>
      <c r="L1" s="19" t="s">
        <v>8411</v>
      </c>
      <c r="M1" s="19" t="s">
        <v>8406</v>
      </c>
      <c r="N1" s="19" t="s">
        <v>8406</v>
      </c>
      <c r="O1" s="19" t="s">
        <v>8407</v>
      </c>
      <c r="P1" s="19" t="s">
        <v>8408</v>
      </c>
      <c r="Q1" s="19" t="s">
        <v>8409</v>
      </c>
      <c r="R1" s="19" t="s">
        <v>8410</v>
      </c>
    </row>
    <row r="2" spans="1:18" x14ac:dyDescent="0.25">
      <c r="A2" t="s">
        <v>8219</v>
      </c>
      <c r="B2">
        <v>182</v>
      </c>
      <c r="C2" s="19">
        <f>C2188/2185</f>
        <v>194.42517162471395</v>
      </c>
      <c r="D2" s="19">
        <f>MEDIAN(_xlfn._xlws.SORT(D3:D2187))</f>
        <v>62</v>
      </c>
      <c r="E2" s="19">
        <f>MIN(E3:E2187)</f>
        <v>1</v>
      </c>
      <c r="F2" s="19">
        <f>MAX(F3:F2187)</f>
        <v>26457</v>
      </c>
      <c r="G2" s="19">
        <f>VAR(G3:G2187)</f>
        <v>713167.37912800396</v>
      </c>
      <c r="H2" s="19">
        <f>STDEV(H3:H2187)</f>
        <v>844.49237955591047</v>
      </c>
      <c r="J2" t="s">
        <v>8221</v>
      </c>
      <c r="K2">
        <v>0</v>
      </c>
      <c r="L2" s="19">
        <f>L1533/1530</f>
        <v>17.709803921568628</v>
      </c>
      <c r="M2" s="19">
        <f>MEDIAN(M3:M1532)</f>
        <v>4</v>
      </c>
      <c r="N2" s="19">
        <f>MEDIAN(_xlfn._xlws.SORT(N3:N1533))</f>
        <v>4</v>
      </c>
      <c r="O2" s="19">
        <f>MIN(O3:O1533)</f>
        <v>0</v>
      </c>
      <c r="P2" s="19">
        <f>MAX(P3:P1533)</f>
        <v>1293</v>
      </c>
      <c r="Q2" s="19">
        <f>VAR(Q3:Q1533)</f>
        <v>3775.6894394644714</v>
      </c>
      <c r="R2" s="19">
        <f>STDEV(R3:R1533)</f>
        <v>61.446638959868842</v>
      </c>
    </row>
    <row r="3" spans="1:18" x14ac:dyDescent="0.25">
      <c r="A3" t="s">
        <v>8219</v>
      </c>
      <c r="B3">
        <v>79</v>
      </c>
      <c r="C3">
        <v>182</v>
      </c>
      <c r="D3">
        <v>182</v>
      </c>
      <c r="E3">
        <v>182</v>
      </c>
      <c r="F3">
        <v>182</v>
      </c>
      <c r="G3">
        <v>182</v>
      </c>
      <c r="H3">
        <v>182</v>
      </c>
      <c r="J3" t="s">
        <v>8221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5">
      <c r="A4" t="s">
        <v>8219</v>
      </c>
      <c r="B4">
        <v>35</v>
      </c>
      <c r="C4">
        <v>79</v>
      </c>
      <c r="D4">
        <v>79</v>
      </c>
      <c r="E4">
        <v>79</v>
      </c>
      <c r="F4">
        <v>79</v>
      </c>
      <c r="G4">
        <v>79</v>
      </c>
      <c r="H4">
        <v>79</v>
      </c>
      <c r="J4" t="s">
        <v>8221</v>
      </c>
      <c r="K4">
        <v>10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</row>
    <row r="5" spans="1:18" x14ac:dyDescent="0.25">
      <c r="A5" t="s">
        <v>8219</v>
      </c>
      <c r="B5">
        <v>150</v>
      </c>
      <c r="C5">
        <v>35</v>
      </c>
      <c r="D5">
        <v>35</v>
      </c>
      <c r="E5">
        <v>35</v>
      </c>
      <c r="F5">
        <v>35</v>
      </c>
      <c r="G5">
        <v>35</v>
      </c>
      <c r="H5">
        <v>35</v>
      </c>
      <c r="J5" t="s">
        <v>8221</v>
      </c>
      <c r="K5">
        <v>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</row>
    <row r="6" spans="1:18" x14ac:dyDescent="0.25">
      <c r="A6" t="s">
        <v>8219</v>
      </c>
      <c r="B6">
        <v>284</v>
      </c>
      <c r="C6">
        <v>150</v>
      </c>
      <c r="D6">
        <v>150</v>
      </c>
      <c r="E6">
        <v>150</v>
      </c>
      <c r="F6">
        <v>150</v>
      </c>
      <c r="G6">
        <v>150</v>
      </c>
      <c r="H6">
        <v>150</v>
      </c>
      <c r="J6" t="s">
        <v>8221</v>
      </c>
      <c r="K6">
        <v>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5">
      <c r="A7" t="s">
        <v>8219</v>
      </c>
      <c r="B7">
        <v>47</v>
      </c>
      <c r="C7">
        <v>284</v>
      </c>
      <c r="D7">
        <v>284</v>
      </c>
      <c r="E7">
        <v>284</v>
      </c>
      <c r="F7">
        <v>284</v>
      </c>
      <c r="G7">
        <v>284</v>
      </c>
      <c r="H7">
        <v>284</v>
      </c>
      <c r="J7" t="s">
        <v>8221</v>
      </c>
      <c r="K7">
        <v>0</v>
      </c>
      <c r="L7">
        <v>7</v>
      </c>
      <c r="M7">
        <v>7</v>
      </c>
      <c r="N7">
        <v>7</v>
      </c>
      <c r="O7">
        <v>7</v>
      </c>
      <c r="P7">
        <v>7</v>
      </c>
      <c r="Q7">
        <v>7</v>
      </c>
      <c r="R7">
        <v>7</v>
      </c>
    </row>
    <row r="8" spans="1:18" x14ac:dyDescent="0.25">
      <c r="A8" t="s">
        <v>8219</v>
      </c>
      <c r="B8">
        <v>58</v>
      </c>
      <c r="C8">
        <v>47</v>
      </c>
      <c r="D8">
        <v>47</v>
      </c>
      <c r="E8">
        <v>47</v>
      </c>
      <c r="F8">
        <v>47</v>
      </c>
      <c r="G8">
        <v>47</v>
      </c>
      <c r="H8">
        <v>47</v>
      </c>
      <c r="J8" t="s">
        <v>8221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25">
      <c r="A9" t="s">
        <v>8219</v>
      </c>
      <c r="B9">
        <v>57</v>
      </c>
      <c r="C9">
        <v>58</v>
      </c>
      <c r="D9">
        <v>58</v>
      </c>
      <c r="E9">
        <v>58</v>
      </c>
      <c r="F9">
        <v>58</v>
      </c>
      <c r="G9">
        <v>58</v>
      </c>
      <c r="H9">
        <v>58</v>
      </c>
      <c r="J9" t="s">
        <v>8221</v>
      </c>
      <c r="K9">
        <v>2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</row>
    <row r="10" spans="1:18" x14ac:dyDescent="0.25">
      <c r="A10" t="s">
        <v>8219</v>
      </c>
      <c r="B10">
        <v>12</v>
      </c>
      <c r="C10">
        <v>57</v>
      </c>
      <c r="D10">
        <v>57</v>
      </c>
      <c r="E10">
        <v>57</v>
      </c>
      <c r="F10">
        <v>57</v>
      </c>
      <c r="G10">
        <v>57</v>
      </c>
      <c r="H10">
        <v>57</v>
      </c>
      <c r="J10" t="s">
        <v>8221</v>
      </c>
      <c r="K10">
        <v>3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</row>
    <row r="11" spans="1:18" x14ac:dyDescent="0.25">
      <c r="A11" t="s">
        <v>8219</v>
      </c>
      <c r="B11">
        <v>20</v>
      </c>
      <c r="C11">
        <v>12</v>
      </c>
      <c r="D11">
        <v>12</v>
      </c>
      <c r="E11">
        <v>12</v>
      </c>
      <c r="F11">
        <v>12</v>
      </c>
      <c r="G11">
        <v>12</v>
      </c>
      <c r="H11">
        <v>12</v>
      </c>
      <c r="J11" t="s">
        <v>8221</v>
      </c>
      <c r="K11">
        <v>10</v>
      </c>
      <c r="L11">
        <v>3</v>
      </c>
      <c r="M11">
        <v>3</v>
      </c>
      <c r="N11">
        <v>3</v>
      </c>
      <c r="O11">
        <v>3</v>
      </c>
      <c r="P11">
        <v>3</v>
      </c>
      <c r="Q11">
        <v>3</v>
      </c>
      <c r="R11">
        <v>3</v>
      </c>
    </row>
    <row r="12" spans="1:18" x14ac:dyDescent="0.25">
      <c r="A12" t="s">
        <v>8219</v>
      </c>
      <c r="B12">
        <v>19</v>
      </c>
      <c r="C12">
        <v>20</v>
      </c>
      <c r="D12">
        <v>20</v>
      </c>
      <c r="E12">
        <v>20</v>
      </c>
      <c r="F12">
        <v>20</v>
      </c>
      <c r="G12">
        <v>20</v>
      </c>
      <c r="H12">
        <v>20</v>
      </c>
      <c r="J12" t="s">
        <v>8221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</row>
    <row r="13" spans="1:18" x14ac:dyDescent="0.25">
      <c r="A13" t="s">
        <v>8219</v>
      </c>
      <c r="B13">
        <v>75</v>
      </c>
      <c r="C13">
        <v>19</v>
      </c>
      <c r="D13">
        <v>19</v>
      </c>
      <c r="E13">
        <v>19</v>
      </c>
      <c r="F13">
        <v>19</v>
      </c>
      <c r="G13">
        <v>19</v>
      </c>
      <c r="H13">
        <v>19</v>
      </c>
      <c r="J13" t="s">
        <v>8221</v>
      </c>
      <c r="K13">
        <v>1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</row>
    <row r="14" spans="1:18" x14ac:dyDescent="0.25">
      <c r="A14" t="s">
        <v>8219</v>
      </c>
      <c r="B14">
        <v>827</v>
      </c>
      <c r="C14">
        <v>75</v>
      </c>
      <c r="D14">
        <v>75</v>
      </c>
      <c r="E14">
        <v>75</v>
      </c>
      <c r="F14">
        <v>75</v>
      </c>
      <c r="G14">
        <v>75</v>
      </c>
      <c r="H14">
        <v>75</v>
      </c>
      <c r="J14" t="s">
        <v>8221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</row>
    <row r="15" spans="1:18" x14ac:dyDescent="0.25">
      <c r="A15" t="s">
        <v>8219</v>
      </c>
      <c r="B15">
        <v>51</v>
      </c>
      <c r="C15">
        <v>827</v>
      </c>
      <c r="D15">
        <v>827</v>
      </c>
      <c r="E15">
        <v>827</v>
      </c>
      <c r="F15">
        <v>827</v>
      </c>
      <c r="G15">
        <v>827</v>
      </c>
      <c r="H15">
        <v>827</v>
      </c>
      <c r="J15" t="s">
        <v>8221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t="s">
        <v>8219</v>
      </c>
      <c r="B16">
        <v>41</v>
      </c>
      <c r="C16">
        <v>51</v>
      </c>
      <c r="D16">
        <v>51</v>
      </c>
      <c r="E16">
        <v>51</v>
      </c>
      <c r="F16">
        <v>51</v>
      </c>
      <c r="G16">
        <v>51</v>
      </c>
      <c r="H16">
        <v>51</v>
      </c>
      <c r="J16" t="s">
        <v>8221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t="s">
        <v>8219</v>
      </c>
      <c r="B17">
        <v>98</v>
      </c>
      <c r="C17">
        <v>41</v>
      </c>
      <c r="D17">
        <v>41</v>
      </c>
      <c r="E17">
        <v>41</v>
      </c>
      <c r="F17">
        <v>41</v>
      </c>
      <c r="G17">
        <v>41</v>
      </c>
      <c r="H17">
        <v>41</v>
      </c>
      <c r="J17" t="s">
        <v>8221</v>
      </c>
      <c r="K17">
        <v>26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t="s">
        <v>8219</v>
      </c>
      <c r="B18">
        <v>70</v>
      </c>
      <c r="C18">
        <v>98</v>
      </c>
      <c r="D18">
        <v>98</v>
      </c>
      <c r="E18">
        <v>98</v>
      </c>
      <c r="F18">
        <v>98</v>
      </c>
      <c r="G18">
        <v>98</v>
      </c>
      <c r="H18">
        <v>98</v>
      </c>
      <c r="J18" t="s">
        <v>8221</v>
      </c>
      <c r="K18">
        <v>0</v>
      </c>
      <c r="L18">
        <v>26</v>
      </c>
      <c r="M18">
        <v>26</v>
      </c>
      <c r="N18">
        <v>26</v>
      </c>
      <c r="O18">
        <v>26</v>
      </c>
      <c r="P18">
        <v>26</v>
      </c>
      <c r="Q18">
        <v>26</v>
      </c>
      <c r="R18">
        <v>26</v>
      </c>
    </row>
    <row r="19" spans="1:18" x14ac:dyDescent="0.25">
      <c r="A19" t="s">
        <v>8219</v>
      </c>
      <c r="B19">
        <v>36</v>
      </c>
      <c r="C19">
        <v>70</v>
      </c>
      <c r="D19">
        <v>70</v>
      </c>
      <c r="E19">
        <v>70</v>
      </c>
      <c r="F19">
        <v>70</v>
      </c>
      <c r="G19">
        <v>70</v>
      </c>
      <c r="H19">
        <v>70</v>
      </c>
      <c r="J19" t="s">
        <v>8221</v>
      </c>
      <c r="K19">
        <v>7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t="s">
        <v>8219</v>
      </c>
      <c r="B20">
        <v>342</v>
      </c>
      <c r="C20">
        <v>36</v>
      </c>
      <c r="D20">
        <v>36</v>
      </c>
      <c r="E20">
        <v>36</v>
      </c>
      <c r="F20">
        <v>36</v>
      </c>
      <c r="G20">
        <v>36</v>
      </c>
      <c r="H20">
        <v>36</v>
      </c>
      <c r="J20" t="s">
        <v>8221</v>
      </c>
      <c r="K20">
        <v>0</v>
      </c>
      <c r="L20">
        <v>7</v>
      </c>
      <c r="M20">
        <v>7</v>
      </c>
      <c r="N20">
        <v>7</v>
      </c>
      <c r="O20">
        <v>7</v>
      </c>
      <c r="P20">
        <v>7</v>
      </c>
      <c r="Q20">
        <v>7</v>
      </c>
      <c r="R20">
        <v>7</v>
      </c>
    </row>
    <row r="21" spans="1:18" x14ac:dyDescent="0.25">
      <c r="A21" t="s">
        <v>8219</v>
      </c>
      <c r="B21">
        <v>22</v>
      </c>
      <c r="C21">
        <v>342</v>
      </c>
      <c r="D21">
        <v>342</v>
      </c>
      <c r="E21">
        <v>342</v>
      </c>
      <c r="F21">
        <v>342</v>
      </c>
      <c r="G21">
        <v>342</v>
      </c>
      <c r="H21">
        <v>342</v>
      </c>
      <c r="J21" t="s">
        <v>8221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t="s">
        <v>8219</v>
      </c>
      <c r="B22">
        <v>25</v>
      </c>
      <c r="C22">
        <v>22</v>
      </c>
      <c r="D22">
        <v>22</v>
      </c>
      <c r="E22">
        <v>22</v>
      </c>
      <c r="F22">
        <v>22</v>
      </c>
      <c r="G22">
        <v>22</v>
      </c>
      <c r="H22">
        <v>22</v>
      </c>
      <c r="J22" t="s">
        <v>8221</v>
      </c>
      <c r="K22">
        <v>13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</row>
    <row r="23" spans="1:18" x14ac:dyDescent="0.25">
      <c r="A23" t="s">
        <v>8219</v>
      </c>
      <c r="B23">
        <v>101</v>
      </c>
      <c r="C23">
        <v>25</v>
      </c>
      <c r="D23">
        <v>25</v>
      </c>
      <c r="E23">
        <v>25</v>
      </c>
      <c r="F23">
        <v>25</v>
      </c>
      <c r="G23">
        <v>25</v>
      </c>
      <c r="H23">
        <v>25</v>
      </c>
      <c r="J23" t="s">
        <v>8221</v>
      </c>
      <c r="K23">
        <v>4</v>
      </c>
      <c r="L23">
        <v>13</v>
      </c>
      <c r="M23">
        <v>13</v>
      </c>
      <c r="N23">
        <v>13</v>
      </c>
      <c r="O23">
        <v>13</v>
      </c>
      <c r="P23">
        <v>13</v>
      </c>
      <c r="Q23">
        <v>13</v>
      </c>
      <c r="R23">
        <v>13</v>
      </c>
    </row>
    <row r="24" spans="1:18" x14ac:dyDescent="0.25">
      <c r="A24" t="s">
        <v>8219</v>
      </c>
      <c r="B24">
        <v>8</v>
      </c>
      <c r="C24">
        <v>101</v>
      </c>
      <c r="D24">
        <v>101</v>
      </c>
      <c r="E24">
        <v>101</v>
      </c>
      <c r="F24">
        <v>101</v>
      </c>
      <c r="G24">
        <v>101</v>
      </c>
      <c r="H24">
        <v>101</v>
      </c>
      <c r="J24" t="s">
        <v>8221</v>
      </c>
      <c r="K24">
        <v>0</v>
      </c>
      <c r="L24">
        <v>4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</row>
    <row r="25" spans="1:18" x14ac:dyDescent="0.25">
      <c r="A25" t="s">
        <v>8219</v>
      </c>
      <c r="B25">
        <v>23</v>
      </c>
      <c r="C25">
        <v>8</v>
      </c>
      <c r="D25">
        <v>8</v>
      </c>
      <c r="E25">
        <v>8</v>
      </c>
      <c r="F25">
        <v>8</v>
      </c>
      <c r="G25">
        <v>8</v>
      </c>
      <c r="H25">
        <v>8</v>
      </c>
      <c r="J25" t="s">
        <v>8221</v>
      </c>
      <c r="K25">
        <v>12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t="s">
        <v>8219</v>
      </c>
      <c r="B26">
        <v>574</v>
      </c>
      <c r="C26">
        <v>23</v>
      </c>
      <c r="D26">
        <v>23</v>
      </c>
      <c r="E26">
        <v>23</v>
      </c>
      <c r="F26">
        <v>23</v>
      </c>
      <c r="G26">
        <v>23</v>
      </c>
      <c r="H26">
        <v>23</v>
      </c>
      <c r="J26" t="s">
        <v>8221</v>
      </c>
      <c r="K26">
        <v>2</v>
      </c>
      <c r="L26">
        <v>12</v>
      </c>
      <c r="M26">
        <v>12</v>
      </c>
      <c r="N26">
        <v>12</v>
      </c>
      <c r="O26">
        <v>12</v>
      </c>
      <c r="P26">
        <v>12</v>
      </c>
      <c r="Q26">
        <v>12</v>
      </c>
      <c r="R26">
        <v>12</v>
      </c>
    </row>
    <row r="27" spans="1:18" x14ac:dyDescent="0.25">
      <c r="A27" t="s">
        <v>8219</v>
      </c>
      <c r="B27">
        <v>14</v>
      </c>
      <c r="C27">
        <v>574</v>
      </c>
      <c r="D27">
        <v>574</v>
      </c>
      <c r="E27">
        <v>574</v>
      </c>
      <c r="F27">
        <v>574</v>
      </c>
      <c r="G27">
        <v>574</v>
      </c>
      <c r="H27">
        <v>574</v>
      </c>
      <c r="J27" t="s">
        <v>8221</v>
      </c>
      <c r="K27">
        <v>10</v>
      </c>
      <c r="L27">
        <v>2</v>
      </c>
      <c r="M27">
        <v>2</v>
      </c>
      <c r="N27">
        <v>2</v>
      </c>
      <c r="O27">
        <v>2</v>
      </c>
      <c r="P27">
        <v>2</v>
      </c>
      <c r="Q27">
        <v>2</v>
      </c>
      <c r="R27">
        <v>2</v>
      </c>
    </row>
    <row r="28" spans="1:18" x14ac:dyDescent="0.25">
      <c r="A28" t="s">
        <v>8219</v>
      </c>
      <c r="B28">
        <v>19</v>
      </c>
      <c r="C28">
        <v>14</v>
      </c>
      <c r="D28">
        <v>14</v>
      </c>
      <c r="E28">
        <v>14</v>
      </c>
      <c r="F28">
        <v>14</v>
      </c>
      <c r="G28">
        <v>14</v>
      </c>
      <c r="H28">
        <v>14</v>
      </c>
      <c r="J28" t="s">
        <v>8221</v>
      </c>
      <c r="K28">
        <v>0</v>
      </c>
      <c r="L28">
        <v>10</v>
      </c>
      <c r="M28">
        <v>10</v>
      </c>
      <c r="N28">
        <v>10</v>
      </c>
      <c r="O28">
        <v>10</v>
      </c>
      <c r="P28">
        <v>10</v>
      </c>
      <c r="Q28">
        <v>10</v>
      </c>
      <c r="R28">
        <v>10</v>
      </c>
    </row>
    <row r="29" spans="1:18" x14ac:dyDescent="0.25">
      <c r="A29" t="s">
        <v>8219</v>
      </c>
      <c r="B29">
        <v>150</v>
      </c>
      <c r="C29">
        <v>19</v>
      </c>
      <c r="D29">
        <v>19</v>
      </c>
      <c r="E29">
        <v>19</v>
      </c>
      <c r="F29">
        <v>19</v>
      </c>
      <c r="G29">
        <v>19</v>
      </c>
      <c r="H29">
        <v>19</v>
      </c>
      <c r="J29" t="s">
        <v>8221</v>
      </c>
      <c r="K29">
        <v>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t="s">
        <v>8219</v>
      </c>
      <c r="B30">
        <v>71</v>
      </c>
      <c r="C30">
        <v>150</v>
      </c>
      <c r="D30">
        <v>150</v>
      </c>
      <c r="E30">
        <v>150</v>
      </c>
      <c r="F30">
        <v>150</v>
      </c>
      <c r="G30">
        <v>150</v>
      </c>
      <c r="H30">
        <v>150</v>
      </c>
      <c r="J30" t="s">
        <v>8221</v>
      </c>
      <c r="K30">
        <v>0</v>
      </c>
      <c r="L30">
        <v>5</v>
      </c>
      <c r="M30">
        <v>5</v>
      </c>
      <c r="N30">
        <v>5</v>
      </c>
      <c r="O30">
        <v>5</v>
      </c>
      <c r="P30">
        <v>5</v>
      </c>
      <c r="Q30">
        <v>5</v>
      </c>
      <c r="R30">
        <v>5</v>
      </c>
    </row>
    <row r="31" spans="1:18" x14ac:dyDescent="0.25">
      <c r="A31" t="s">
        <v>8219</v>
      </c>
      <c r="B31">
        <v>117</v>
      </c>
      <c r="C31">
        <v>71</v>
      </c>
      <c r="D31">
        <v>71</v>
      </c>
      <c r="E31">
        <v>71</v>
      </c>
      <c r="F31">
        <v>71</v>
      </c>
      <c r="G31">
        <v>71</v>
      </c>
      <c r="H31">
        <v>71</v>
      </c>
      <c r="J31" t="s">
        <v>8221</v>
      </c>
      <c r="K31">
        <v>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t="s">
        <v>8219</v>
      </c>
      <c r="B32">
        <v>53</v>
      </c>
      <c r="C32">
        <v>117</v>
      </c>
      <c r="D32">
        <v>117</v>
      </c>
      <c r="E32">
        <v>117</v>
      </c>
      <c r="F32">
        <v>117</v>
      </c>
      <c r="G32">
        <v>117</v>
      </c>
      <c r="H32">
        <v>117</v>
      </c>
      <c r="J32" t="s">
        <v>8221</v>
      </c>
      <c r="K32">
        <v>1</v>
      </c>
      <c r="L32">
        <v>5</v>
      </c>
      <c r="M32">
        <v>5</v>
      </c>
      <c r="N32">
        <v>5</v>
      </c>
      <c r="O32">
        <v>5</v>
      </c>
      <c r="P32">
        <v>5</v>
      </c>
      <c r="Q32">
        <v>5</v>
      </c>
      <c r="R32">
        <v>5</v>
      </c>
    </row>
    <row r="33" spans="1:18" x14ac:dyDescent="0.25">
      <c r="A33" t="s">
        <v>8219</v>
      </c>
      <c r="B33">
        <v>1</v>
      </c>
      <c r="C33">
        <v>53</v>
      </c>
      <c r="D33">
        <v>53</v>
      </c>
      <c r="E33">
        <v>53</v>
      </c>
      <c r="F33">
        <v>53</v>
      </c>
      <c r="G33">
        <v>53</v>
      </c>
      <c r="H33">
        <v>53</v>
      </c>
      <c r="J33" t="s">
        <v>8221</v>
      </c>
      <c r="K33">
        <v>3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</row>
    <row r="34" spans="1:18" x14ac:dyDescent="0.25">
      <c r="A34" t="s">
        <v>8219</v>
      </c>
      <c r="B34">
        <v>89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J34" t="s">
        <v>8221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</row>
    <row r="35" spans="1:18" x14ac:dyDescent="0.25">
      <c r="A35" t="s">
        <v>8219</v>
      </c>
      <c r="B35">
        <v>64</v>
      </c>
      <c r="C35">
        <v>89</v>
      </c>
      <c r="D35">
        <v>89</v>
      </c>
      <c r="E35">
        <v>89</v>
      </c>
      <c r="F35">
        <v>89</v>
      </c>
      <c r="G35">
        <v>89</v>
      </c>
      <c r="H35">
        <v>89</v>
      </c>
      <c r="J35" t="s">
        <v>8221</v>
      </c>
      <c r="K35">
        <v>0</v>
      </c>
      <c r="L35">
        <v>3</v>
      </c>
      <c r="M35">
        <v>3</v>
      </c>
      <c r="N35">
        <v>3</v>
      </c>
      <c r="O35">
        <v>3</v>
      </c>
      <c r="P35">
        <v>3</v>
      </c>
      <c r="Q35">
        <v>3</v>
      </c>
      <c r="R35">
        <v>3</v>
      </c>
    </row>
    <row r="36" spans="1:18" x14ac:dyDescent="0.25">
      <c r="A36" t="s">
        <v>8219</v>
      </c>
      <c r="B36">
        <v>68</v>
      </c>
      <c r="C36">
        <v>64</v>
      </c>
      <c r="D36">
        <v>64</v>
      </c>
      <c r="E36">
        <v>64</v>
      </c>
      <c r="F36">
        <v>64</v>
      </c>
      <c r="G36">
        <v>64</v>
      </c>
      <c r="H36">
        <v>64</v>
      </c>
      <c r="J36" t="s">
        <v>8221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t="s">
        <v>8219</v>
      </c>
      <c r="B37">
        <v>28</v>
      </c>
      <c r="C37">
        <v>68</v>
      </c>
      <c r="D37">
        <v>68</v>
      </c>
      <c r="E37">
        <v>68</v>
      </c>
      <c r="F37">
        <v>68</v>
      </c>
      <c r="G37">
        <v>68</v>
      </c>
      <c r="H37">
        <v>68</v>
      </c>
      <c r="J37" t="s">
        <v>8221</v>
      </c>
      <c r="K37">
        <v>0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</row>
    <row r="38" spans="1:18" x14ac:dyDescent="0.25">
      <c r="A38" t="s">
        <v>8219</v>
      </c>
      <c r="B38">
        <v>44</v>
      </c>
      <c r="C38">
        <v>28</v>
      </c>
      <c r="D38">
        <v>28</v>
      </c>
      <c r="E38">
        <v>28</v>
      </c>
      <c r="F38">
        <v>28</v>
      </c>
      <c r="G38">
        <v>28</v>
      </c>
      <c r="H38">
        <v>28</v>
      </c>
      <c r="J38" t="s">
        <v>8221</v>
      </c>
      <c r="K38">
        <v>19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t="s">
        <v>8219</v>
      </c>
      <c r="B39">
        <v>253</v>
      </c>
      <c r="C39">
        <v>44</v>
      </c>
      <c r="D39">
        <v>44</v>
      </c>
      <c r="E39">
        <v>44</v>
      </c>
      <c r="F39">
        <v>44</v>
      </c>
      <c r="G39">
        <v>44</v>
      </c>
      <c r="H39">
        <v>44</v>
      </c>
      <c r="J39" t="s">
        <v>8221</v>
      </c>
      <c r="K39">
        <v>8</v>
      </c>
      <c r="L39">
        <v>19</v>
      </c>
      <c r="M39">
        <v>19</v>
      </c>
      <c r="N39">
        <v>19</v>
      </c>
      <c r="O39">
        <v>19</v>
      </c>
      <c r="P39">
        <v>19</v>
      </c>
      <c r="Q39">
        <v>19</v>
      </c>
      <c r="R39">
        <v>19</v>
      </c>
    </row>
    <row r="40" spans="1:18" x14ac:dyDescent="0.25">
      <c r="A40" t="s">
        <v>8219</v>
      </c>
      <c r="B40">
        <v>66</v>
      </c>
      <c r="C40">
        <v>253</v>
      </c>
      <c r="D40">
        <v>253</v>
      </c>
      <c r="E40">
        <v>253</v>
      </c>
      <c r="F40">
        <v>253</v>
      </c>
      <c r="G40">
        <v>253</v>
      </c>
      <c r="H40">
        <v>253</v>
      </c>
      <c r="J40" t="s">
        <v>8221</v>
      </c>
      <c r="K40">
        <v>6</v>
      </c>
      <c r="L40">
        <v>8</v>
      </c>
      <c r="M40">
        <v>8</v>
      </c>
      <c r="N40">
        <v>8</v>
      </c>
      <c r="O40">
        <v>8</v>
      </c>
      <c r="P40">
        <v>8</v>
      </c>
      <c r="Q40">
        <v>8</v>
      </c>
      <c r="R40">
        <v>8</v>
      </c>
    </row>
    <row r="41" spans="1:18" x14ac:dyDescent="0.25">
      <c r="A41" t="s">
        <v>8219</v>
      </c>
      <c r="B41">
        <v>217</v>
      </c>
      <c r="C41">
        <v>66</v>
      </c>
      <c r="D41">
        <v>66</v>
      </c>
      <c r="E41">
        <v>66</v>
      </c>
      <c r="F41">
        <v>66</v>
      </c>
      <c r="G41">
        <v>66</v>
      </c>
      <c r="H41">
        <v>66</v>
      </c>
      <c r="J41" t="s">
        <v>8221</v>
      </c>
      <c r="K41">
        <v>0</v>
      </c>
      <c r="L41">
        <v>6</v>
      </c>
      <c r="M41">
        <v>6</v>
      </c>
      <c r="N41">
        <v>6</v>
      </c>
      <c r="O41">
        <v>6</v>
      </c>
      <c r="P41">
        <v>6</v>
      </c>
      <c r="Q41">
        <v>6</v>
      </c>
      <c r="R41">
        <v>6</v>
      </c>
    </row>
    <row r="42" spans="1:18" x14ac:dyDescent="0.25">
      <c r="A42" t="s">
        <v>8219</v>
      </c>
      <c r="B42">
        <v>16</v>
      </c>
      <c r="C42">
        <v>217</v>
      </c>
      <c r="D42">
        <v>217</v>
      </c>
      <c r="E42">
        <v>217</v>
      </c>
      <c r="F42">
        <v>217</v>
      </c>
      <c r="G42">
        <v>217</v>
      </c>
      <c r="H42">
        <v>217</v>
      </c>
      <c r="J42" t="s">
        <v>8221</v>
      </c>
      <c r="K42">
        <v>18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t="s">
        <v>8219</v>
      </c>
      <c r="B43">
        <v>19</v>
      </c>
      <c r="C43">
        <v>16</v>
      </c>
      <c r="D43">
        <v>16</v>
      </c>
      <c r="E43">
        <v>16</v>
      </c>
      <c r="F43">
        <v>16</v>
      </c>
      <c r="G43">
        <v>16</v>
      </c>
      <c r="H43">
        <v>16</v>
      </c>
      <c r="J43" t="s">
        <v>8221</v>
      </c>
      <c r="K43">
        <v>7</v>
      </c>
      <c r="L43">
        <v>18</v>
      </c>
      <c r="M43">
        <v>18</v>
      </c>
      <c r="N43">
        <v>18</v>
      </c>
      <c r="O43">
        <v>18</v>
      </c>
      <c r="P43">
        <v>18</v>
      </c>
      <c r="Q43">
        <v>18</v>
      </c>
      <c r="R43">
        <v>18</v>
      </c>
    </row>
    <row r="44" spans="1:18" x14ac:dyDescent="0.25">
      <c r="A44" t="s">
        <v>8219</v>
      </c>
      <c r="B44">
        <v>169</v>
      </c>
      <c r="C44">
        <v>19</v>
      </c>
      <c r="D44">
        <v>19</v>
      </c>
      <c r="E44">
        <v>19</v>
      </c>
      <c r="F44">
        <v>19</v>
      </c>
      <c r="G44">
        <v>19</v>
      </c>
      <c r="H44">
        <v>19</v>
      </c>
      <c r="J44" t="s">
        <v>8221</v>
      </c>
      <c r="K44">
        <v>0</v>
      </c>
      <c r="L44">
        <v>7</v>
      </c>
      <c r="M44">
        <v>7</v>
      </c>
      <c r="N44">
        <v>7</v>
      </c>
      <c r="O44">
        <v>7</v>
      </c>
      <c r="P44">
        <v>7</v>
      </c>
      <c r="Q44">
        <v>7</v>
      </c>
      <c r="R44">
        <v>7</v>
      </c>
    </row>
    <row r="45" spans="1:18" x14ac:dyDescent="0.25">
      <c r="A45" t="s">
        <v>8219</v>
      </c>
      <c r="B45">
        <v>263</v>
      </c>
      <c r="C45">
        <v>169</v>
      </c>
      <c r="D45">
        <v>169</v>
      </c>
      <c r="E45">
        <v>169</v>
      </c>
      <c r="F45">
        <v>169</v>
      </c>
      <c r="G45">
        <v>169</v>
      </c>
      <c r="H45">
        <v>169</v>
      </c>
      <c r="J45" t="s">
        <v>8221</v>
      </c>
      <c r="K45">
        <v>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t="s">
        <v>8219</v>
      </c>
      <c r="B46">
        <v>15</v>
      </c>
      <c r="C46">
        <v>263</v>
      </c>
      <c r="D46">
        <v>263</v>
      </c>
      <c r="E46">
        <v>263</v>
      </c>
      <c r="F46">
        <v>263</v>
      </c>
      <c r="G46">
        <v>263</v>
      </c>
      <c r="H46">
        <v>263</v>
      </c>
      <c r="J46" t="s">
        <v>8221</v>
      </c>
      <c r="K46">
        <v>1293</v>
      </c>
      <c r="L46">
        <v>8</v>
      </c>
      <c r="M46">
        <v>8</v>
      </c>
      <c r="N46">
        <v>8</v>
      </c>
      <c r="O46">
        <v>8</v>
      </c>
      <c r="P46">
        <v>8</v>
      </c>
      <c r="Q46">
        <v>8</v>
      </c>
      <c r="R46">
        <v>8</v>
      </c>
    </row>
    <row r="47" spans="1:18" x14ac:dyDescent="0.25">
      <c r="A47" t="s">
        <v>8219</v>
      </c>
      <c r="B47">
        <v>61</v>
      </c>
      <c r="C47">
        <v>15</v>
      </c>
      <c r="D47">
        <v>15</v>
      </c>
      <c r="E47">
        <v>15</v>
      </c>
      <c r="F47">
        <v>15</v>
      </c>
      <c r="G47">
        <v>15</v>
      </c>
      <c r="H47">
        <v>15</v>
      </c>
      <c r="J47" t="s">
        <v>8221</v>
      </c>
      <c r="K47">
        <v>17</v>
      </c>
      <c r="L47">
        <v>1293</v>
      </c>
      <c r="M47">
        <v>1293</v>
      </c>
      <c r="N47">
        <v>1293</v>
      </c>
      <c r="O47">
        <v>1293</v>
      </c>
      <c r="P47">
        <v>1293</v>
      </c>
      <c r="Q47">
        <v>1293</v>
      </c>
      <c r="R47">
        <v>1293</v>
      </c>
    </row>
    <row r="48" spans="1:18" x14ac:dyDescent="0.25">
      <c r="A48" t="s">
        <v>8219</v>
      </c>
      <c r="B48">
        <v>45</v>
      </c>
      <c r="C48">
        <v>61</v>
      </c>
      <c r="D48">
        <v>61</v>
      </c>
      <c r="E48">
        <v>61</v>
      </c>
      <c r="F48">
        <v>61</v>
      </c>
      <c r="G48">
        <v>61</v>
      </c>
      <c r="H48">
        <v>61</v>
      </c>
      <c r="J48" t="s">
        <v>8221</v>
      </c>
      <c r="K48">
        <v>0</v>
      </c>
      <c r="L48">
        <v>17</v>
      </c>
      <c r="M48">
        <v>17</v>
      </c>
      <c r="N48">
        <v>17</v>
      </c>
      <c r="O48">
        <v>17</v>
      </c>
      <c r="P48">
        <v>17</v>
      </c>
      <c r="Q48">
        <v>17</v>
      </c>
      <c r="R48">
        <v>17</v>
      </c>
    </row>
    <row r="49" spans="1:18" x14ac:dyDescent="0.25">
      <c r="A49" t="s">
        <v>8219</v>
      </c>
      <c r="B49">
        <v>70</v>
      </c>
      <c r="C49">
        <v>45</v>
      </c>
      <c r="D49">
        <v>45</v>
      </c>
      <c r="E49">
        <v>45</v>
      </c>
      <c r="F49">
        <v>45</v>
      </c>
      <c r="G49">
        <v>45</v>
      </c>
      <c r="H49">
        <v>45</v>
      </c>
      <c r="J49" t="s">
        <v>8221</v>
      </c>
      <c r="K49">
        <v>13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t="s">
        <v>8219</v>
      </c>
      <c r="B50">
        <v>38</v>
      </c>
      <c r="C50">
        <v>70</v>
      </c>
      <c r="D50">
        <v>70</v>
      </c>
      <c r="E50">
        <v>70</v>
      </c>
      <c r="F50">
        <v>70</v>
      </c>
      <c r="G50">
        <v>70</v>
      </c>
      <c r="H50">
        <v>70</v>
      </c>
      <c r="J50" t="s">
        <v>8221</v>
      </c>
      <c r="K50">
        <v>0</v>
      </c>
      <c r="L50">
        <v>13</v>
      </c>
      <c r="M50">
        <v>13</v>
      </c>
      <c r="N50">
        <v>13</v>
      </c>
      <c r="O50">
        <v>13</v>
      </c>
      <c r="P50">
        <v>13</v>
      </c>
      <c r="Q50">
        <v>13</v>
      </c>
      <c r="R50">
        <v>13</v>
      </c>
    </row>
    <row r="51" spans="1:18" x14ac:dyDescent="0.25">
      <c r="A51" t="s">
        <v>8219</v>
      </c>
      <c r="B51">
        <v>87</v>
      </c>
      <c r="C51">
        <v>38</v>
      </c>
      <c r="D51">
        <v>38</v>
      </c>
      <c r="E51">
        <v>38</v>
      </c>
      <c r="F51">
        <v>38</v>
      </c>
      <c r="G51">
        <v>38</v>
      </c>
      <c r="H51">
        <v>38</v>
      </c>
      <c r="J51" t="s">
        <v>8221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t="s">
        <v>8219</v>
      </c>
      <c r="B52">
        <v>22</v>
      </c>
      <c r="C52">
        <v>87</v>
      </c>
      <c r="D52">
        <v>87</v>
      </c>
      <c r="E52">
        <v>87</v>
      </c>
      <c r="F52">
        <v>87</v>
      </c>
      <c r="G52">
        <v>87</v>
      </c>
      <c r="H52">
        <v>87</v>
      </c>
      <c r="J52" t="s">
        <v>8221</v>
      </c>
      <c r="K52">
        <v>33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t="s">
        <v>8219</v>
      </c>
      <c r="B53">
        <v>119</v>
      </c>
      <c r="C53">
        <v>22</v>
      </c>
      <c r="D53">
        <v>22</v>
      </c>
      <c r="E53">
        <v>22</v>
      </c>
      <c r="F53">
        <v>22</v>
      </c>
      <c r="G53">
        <v>22</v>
      </c>
      <c r="H53">
        <v>22</v>
      </c>
      <c r="J53" t="s">
        <v>8221</v>
      </c>
      <c r="K53">
        <v>12</v>
      </c>
      <c r="L53">
        <v>33</v>
      </c>
      <c r="M53">
        <v>33</v>
      </c>
      <c r="N53">
        <v>33</v>
      </c>
      <c r="O53">
        <v>33</v>
      </c>
      <c r="P53">
        <v>33</v>
      </c>
      <c r="Q53">
        <v>33</v>
      </c>
      <c r="R53">
        <v>33</v>
      </c>
    </row>
    <row r="54" spans="1:18" x14ac:dyDescent="0.25">
      <c r="A54" t="s">
        <v>8219</v>
      </c>
      <c r="B54">
        <v>52</v>
      </c>
      <c r="C54">
        <v>119</v>
      </c>
      <c r="D54">
        <v>119</v>
      </c>
      <c r="E54">
        <v>119</v>
      </c>
      <c r="F54">
        <v>119</v>
      </c>
      <c r="G54">
        <v>119</v>
      </c>
      <c r="H54">
        <v>119</v>
      </c>
      <c r="J54" t="s">
        <v>8221</v>
      </c>
      <c r="K54">
        <v>1</v>
      </c>
      <c r="L54">
        <v>12</v>
      </c>
      <c r="M54">
        <v>12</v>
      </c>
      <c r="N54">
        <v>12</v>
      </c>
      <c r="O54">
        <v>12</v>
      </c>
      <c r="P54">
        <v>12</v>
      </c>
      <c r="Q54">
        <v>12</v>
      </c>
      <c r="R54">
        <v>12</v>
      </c>
    </row>
    <row r="55" spans="1:18" x14ac:dyDescent="0.25">
      <c r="A55" t="s">
        <v>8219</v>
      </c>
      <c r="B55">
        <v>117</v>
      </c>
      <c r="C55">
        <v>52</v>
      </c>
      <c r="D55">
        <v>52</v>
      </c>
      <c r="E55">
        <v>52</v>
      </c>
      <c r="F55">
        <v>52</v>
      </c>
      <c r="G55">
        <v>52</v>
      </c>
      <c r="H55">
        <v>52</v>
      </c>
      <c r="J55" t="s">
        <v>8221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</row>
    <row r="56" spans="1:18" x14ac:dyDescent="0.25">
      <c r="A56" t="s">
        <v>8219</v>
      </c>
      <c r="B56">
        <v>52</v>
      </c>
      <c r="C56">
        <v>117</v>
      </c>
      <c r="D56">
        <v>117</v>
      </c>
      <c r="E56">
        <v>117</v>
      </c>
      <c r="F56">
        <v>117</v>
      </c>
      <c r="G56">
        <v>117</v>
      </c>
      <c r="H56">
        <v>117</v>
      </c>
      <c r="J56" t="s">
        <v>8221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</row>
    <row r="57" spans="1:18" x14ac:dyDescent="0.25">
      <c r="A57" t="s">
        <v>8219</v>
      </c>
      <c r="B57">
        <v>86</v>
      </c>
      <c r="C57">
        <v>52</v>
      </c>
      <c r="D57">
        <v>52</v>
      </c>
      <c r="E57">
        <v>52</v>
      </c>
      <c r="F57">
        <v>52</v>
      </c>
      <c r="G57">
        <v>52</v>
      </c>
      <c r="H57">
        <v>52</v>
      </c>
      <c r="J57" t="s">
        <v>8221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</row>
    <row r="58" spans="1:18" x14ac:dyDescent="0.25">
      <c r="A58" t="s">
        <v>8219</v>
      </c>
      <c r="B58">
        <v>174</v>
      </c>
      <c r="C58">
        <v>86</v>
      </c>
      <c r="D58">
        <v>86</v>
      </c>
      <c r="E58">
        <v>86</v>
      </c>
      <c r="F58">
        <v>86</v>
      </c>
      <c r="G58">
        <v>86</v>
      </c>
      <c r="H58">
        <v>86</v>
      </c>
      <c r="J58" t="s">
        <v>8221</v>
      </c>
      <c r="K58">
        <v>84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</row>
    <row r="59" spans="1:18" x14ac:dyDescent="0.25">
      <c r="A59" t="s">
        <v>8219</v>
      </c>
      <c r="B59">
        <v>69</v>
      </c>
      <c r="C59">
        <v>174</v>
      </c>
      <c r="D59">
        <v>174</v>
      </c>
      <c r="E59">
        <v>174</v>
      </c>
      <c r="F59">
        <v>174</v>
      </c>
      <c r="G59">
        <v>174</v>
      </c>
      <c r="H59">
        <v>174</v>
      </c>
      <c r="J59" t="s">
        <v>8221</v>
      </c>
      <c r="K59">
        <v>38</v>
      </c>
      <c r="L59">
        <v>84</v>
      </c>
      <c r="M59">
        <v>84</v>
      </c>
      <c r="N59">
        <v>84</v>
      </c>
      <c r="O59">
        <v>84</v>
      </c>
      <c r="P59">
        <v>84</v>
      </c>
      <c r="Q59">
        <v>84</v>
      </c>
      <c r="R59">
        <v>84</v>
      </c>
    </row>
    <row r="60" spans="1:18" x14ac:dyDescent="0.25">
      <c r="A60" t="s">
        <v>8219</v>
      </c>
      <c r="B60">
        <v>75</v>
      </c>
      <c r="C60">
        <v>69</v>
      </c>
      <c r="D60">
        <v>69</v>
      </c>
      <c r="E60">
        <v>69</v>
      </c>
      <c r="F60">
        <v>69</v>
      </c>
      <c r="G60">
        <v>69</v>
      </c>
      <c r="H60">
        <v>69</v>
      </c>
      <c r="J60" t="s">
        <v>8221</v>
      </c>
      <c r="K60">
        <v>1</v>
      </c>
      <c r="L60">
        <v>38</v>
      </c>
      <c r="M60">
        <v>38</v>
      </c>
      <c r="N60">
        <v>38</v>
      </c>
      <c r="O60">
        <v>38</v>
      </c>
      <c r="P60">
        <v>38</v>
      </c>
      <c r="Q60">
        <v>38</v>
      </c>
      <c r="R60">
        <v>38</v>
      </c>
    </row>
    <row r="61" spans="1:18" x14ac:dyDescent="0.25">
      <c r="A61" t="s">
        <v>8219</v>
      </c>
      <c r="B61">
        <v>33</v>
      </c>
      <c r="C61">
        <v>75</v>
      </c>
      <c r="D61">
        <v>75</v>
      </c>
      <c r="E61">
        <v>75</v>
      </c>
      <c r="F61">
        <v>75</v>
      </c>
      <c r="G61">
        <v>75</v>
      </c>
      <c r="H61">
        <v>75</v>
      </c>
      <c r="J61" t="s">
        <v>8221</v>
      </c>
      <c r="K61">
        <v>76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</row>
    <row r="62" spans="1:18" x14ac:dyDescent="0.25">
      <c r="A62" t="s">
        <v>8219</v>
      </c>
      <c r="B62">
        <v>108</v>
      </c>
      <c r="C62">
        <v>33</v>
      </c>
      <c r="D62">
        <v>33</v>
      </c>
      <c r="E62">
        <v>33</v>
      </c>
      <c r="F62">
        <v>33</v>
      </c>
      <c r="G62">
        <v>33</v>
      </c>
      <c r="H62">
        <v>33</v>
      </c>
      <c r="J62" t="s">
        <v>8221</v>
      </c>
      <c r="K62">
        <v>3</v>
      </c>
      <c r="L62">
        <v>76</v>
      </c>
      <c r="M62">
        <v>76</v>
      </c>
      <c r="N62">
        <v>76</v>
      </c>
      <c r="O62">
        <v>76</v>
      </c>
      <c r="P62">
        <v>76</v>
      </c>
      <c r="Q62">
        <v>76</v>
      </c>
      <c r="R62">
        <v>76</v>
      </c>
    </row>
    <row r="63" spans="1:18" x14ac:dyDescent="0.25">
      <c r="A63" t="s">
        <v>8219</v>
      </c>
      <c r="B63">
        <v>23</v>
      </c>
      <c r="C63">
        <v>108</v>
      </c>
      <c r="D63">
        <v>108</v>
      </c>
      <c r="E63">
        <v>108</v>
      </c>
      <c r="F63">
        <v>108</v>
      </c>
      <c r="G63">
        <v>108</v>
      </c>
      <c r="H63">
        <v>108</v>
      </c>
      <c r="J63" t="s">
        <v>8221</v>
      </c>
      <c r="K63">
        <v>0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</row>
    <row r="64" spans="1:18" x14ac:dyDescent="0.25">
      <c r="A64" t="s">
        <v>8219</v>
      </c>
      <c r="B64">
        <v>48</v>
      </c>
      <c r="C64">
        <v>23</v>
      </c>
      <c r="D64">
        <v>23</v>
      </c>
      <c r="E64">
        <v>23</v>
      </c>
      <c r="F64">
        <v>23</v>
      </c>
      <c r="G64">
        <v>23</v>
      </c>
      <c r="H64">
        <v>23</v>
      </c>
      <c r="J64" t="s">
        <v>8221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t="s">
        <v>8219</v>
      </c>
      <c r="B65">
        <v>64</v>
      </c>
      <c r="C65">
        <v>48</v>
      </c>
      <c r="D65">
        <v>48</v>
      </c>
      <c r="E65">
        <v>48</v>
      </c>
      <c r="F65">
        <v>48</v>
      </c>
      <c r="G65">
        <v>48</v>
      </c>
      <c r="H65">
        <v>48</v>
      </c>
      <c r="J65" t="s">
        <v>8221</v>
      </c>
      <c r="K65">
        <v>0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</row>
    <row r="66" spans="1:18" x14ac:dyDescent="0.25">
      <c r="A66" t="s">
        <v>8219</v>
      </c>
      <c r="B66">
        <v>24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J66" t="s">
        <v>8221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t="s">
        <v>8219</v>
      </c>
      <c r="B67">
        <v>57</v>
      </c>
      <c r="C67">
        <v>24</v>
      </c>
      <c r="D67">
        <v>24</v>
      </c>
      <c r="E67">
        <v>24</v>
      </c>
      <c r="F67">
        <v>24</v>
      </c>
      <c r="G67">
        <v>24</v>
      </c>
      <c r="H67">
        <v>24</v>
      </c>
      <c r="J67" t="s">
        <v>8221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t="s">
        <v>8219</v>
      </c>
      <c r="B68">
        <v>26</v>
      </c>
      <c r="C68">
        <v>57</v>
      </c>
      <c r="D68">
        <v>57</v>
      </c>
      <c r="E68">
        <v>57</v>
      </c>
      <c r="F68">
        <v>57</v>
      </c>
      <c r="G68">
        <v>57</v>
      </c>
      <c r="H68">
        <v>57</v>
      </c>
      <c r="J68" t="s">
        <v>8221</v>
      </c>
      <c r="K68">
        <v>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t="s">
        <v>8219</v>
      </c>
      <c r="B69">
        <v>20</v>
      </c>
      <c r="C69">
        <v>26</v>
      </c>
      <c r="D69">
        <v>26</v>
      </c>
      <c r="E69">
        <v>26</v>
      </c>
      <c r="F69">
        <v>26</v>
      </c>
      <c r="G69">
        <v>26</v>
      </c>
      <c r="H69">
        <v>26</v>
      </c>
      <c r="J69" t="s">
        <v>8221</v>
      </c>
      <c r="K69">
        <v>0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</row>
    <row r="70" spans="1:18" x14ac:dyDescent="0.25">
      <c r="A70" t="s">
        <v>8219</v>
      </c>
      <c r="B70">
        <v>36</v>
      </c>
      <c r="C70">
        <v>20</v>
      </c>
      <c r="D70">
        <v>20</v>
      </c>
      <c r="E70">
        <v>20</v>
      </c>
      <c r="F70">
        <v>20</v>
      </c>
      <c r="G70">
        <v>20</v>
      </c>
      <c r="H70">
        <v>20</v>
      </c>
      <c r="J70" t="s">
        <v>8221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t="s">
        <v>8219</v>
      </c>
      <c r="B71">
        <v>178</v>
      </c>
      <c r="C71">
        <v>36</v>
      </c>
      <c r="D71">
        <v>36</v>
      </c>
      <c r="E71">
        <v>36</v>
      </c>
      <c r="F71">
        <v>36</v>
      </c>
      <c r="G71">
        <v>36</v>
      </c>
      <c r="H71">
        <v>36</v>
      </c>
      <c r="J71" t="s">
        <v>8221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t="s">
        <v>8219</v>
      </c>
      <c r="B72">
        <v>17</v>
      </c>
      <c r="C72">
        <v>178</v>
      </c>
      <c r="D72">
        <v>178</v>
      </c>
      <c r="E72">
        <v>178</v>
      </c>
      <c r="F72">
        <v>178</v>
      </c>
      <c r="G72">
        <v>178</v>
      </c>
      <c r="H72">
        <v>178</v>
      </c>
      <c r="J72" t="s">
        <v>8221</v>
      </c>
      <c r="K72">
        <v>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t="s">
        <v>8219</v>
      </c>
      <c r="B73">
        <v>32</v>
      </c>
      <c r="C73">
        <v>17</v>
      </c>
      <c r="D73">
        <v>17</v>
      </c>
      <c r="E73">
        <v>17</v>
      </c>
      <c r="F73">
        <v>17</v>
      </c>
      <c r="G73">
        <v>17</v>
      </c>
      <c r="H73">
        <v>17</v>
      </c>
      <c r="J73" t="s">
        <v>8221</v>
      </c>
      <c r="K73">
        <v>0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</row>
    <row r="74" spans="1:18" x14ac:dyDescent="0.25">
      <c r="A74" t="s">
        <v>8219</v>
      </c>
      <c r="B74">
        <v>41</v>
      </c>
      <c r="C74">
        <v>32</v>
      </c>
      <c r="D74">
        <v>32</v>
      </c>
      <c r="E74">
        <v>32</v>
      </c>
      <c r="F74">
        <v>32</v>
      </c>
      <c r="G74">
        <v>32</v>
      </c>
      <c r="H74">
        <v>32</v>
      </c>
      <c r="J74" t="s">
        <v>8221</v>
      </c>
      <c r="K74">
        <v>7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t="s">
        <v>8219</v>
      </c>
      <c r="B75">
        <v>18</v>
      </c>
      <c r="C75">
        <v>41</v>
      </c>
      <c r="D75">
        <v>41</v>
      </c>
      <c r="E75">
        <v>41</v>
      </c>
      <c r="F75">
        <v>41</v>
      </c>
      <c r="G75">
        <v>41</v>
      </c>
      <c r="H75">
        <v>41</v>
      </c>
      <c r="J75" t="s">
        <v>8221</v>
      </c>
      <c r="K75">
        <v>0</v>
      </c>
      <c r="L75">
        <v>7</v>
      </c>
      <c r="M75">
        <v>7</v>
      </c>
      <c r="N75">
        <v>7</v>
      </c>
      <c r="O75">
        <v>7</v>
      </c>
      <c r="P75">
        <v>7</v>
      </c>
      <c r="Q75">
        <v>7</v>
      </c>
      <c r="R75">
        <v>7</v>
      </c>
    </row>
    <row r="76" spans="1:18" x14ac:dyDescent="0.25">
      <c r="A76" t="s">
        <v>8219</v>
      </c>
      <c r="B76">
        <v>29</v>
      </c>
      <c r="C76">
        <v>18</v>
      </c>
      <c r="D76">
        <v>18</v>
      </c>
      <c r="E76">
        <v>18</v>
      </c>
      <c r="F76">
        <v>18</v>
      </c>
      <c r="G76">
        <v>18</v>
      </c>
      <c r="H76">
        <v>18</v>
      </c>
      <c r="J76" t="s">
        <v>8221</v>
      </c>
      <c r="K76">
        <v>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t="s">
        <v>8219</v>
      </c>
      <c r="B77">
        <v>47</v>
      </c>
      <c r="C77">
        <v>29</v>
      </c>
      <c r="D77">
        <v>29</v>
      </c>
      <c r="E77">
        <v>29</v>
      </c>
      <c r="F77">
        <v>29</v>
      </c>
      <c r="G77">
        <v>29</v>
      </c>
      <c r="H77">
        <v>29</v>
      </c>
      <c r="J77" t="s">
        <v>8221</v>
      </c>
      <c r="K77">
        <v>0</v>
      </c>
      <c r="L77">
        <v>5</v>
      </c>
      <c r="M77">
        <v>5</v>
      </c>
      <c r="N77">
        <v>5</v>
      </c>
      <c r="O77">
        <v>5</v>
      </c>
      <c r="P77">
        <v>5</v>
      </c>
      <c r="Q77">
        <v>5</v>
      </c>
      <c r="R77">
        <v>5</v>
      </c>
    </row>
    <row r="78" spans="1:18" x14ac:dyDescent="0.25">
      <c r="A78" t="s">
        <v>8219</v>
      </c>
      <c r="B78">
        <v>15</v>
      </c>
      <c r="C78">
        <v>47</v>
      </c>
      <c r="D78">
        <v>47</v>
      </c>
      <c r="E78">
        <v>47</v>
      </c>
      <c r="F78">
        <v>47</v>
      </c>
      <c r="G78">
        <v>47</v>
      </c>
      <c r="H78">
        <v>47</v>
      </c>
      <c r="J78" t="s">
        <v>8221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t="s">
        <v>8219</v>
      </c>
      <c r="B79">
        <v>26</v>
      </c>
      <c r="C79">
        <v>15</v>
      </c>
      <c r="D79">
        <v>15</v>
      </c>
      <c r="E79">
        <v>15</v>
      </c>
      <c r="F79">
        <v>15</v>
      </c>
      <c r="G79">
        <v>15</v>
      </c>
      <c r="H79">
        <v>15</v>
      </c>
      <c r="J79" t="s">
        <v>8221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t="s">
        <v>8219</v>
      </c>
      <c r="B80">
        <v>35</v>
      </c>
      <c r="C80">
        <v>26</v>
      </c>
      <c r="D80">
        <v>26</v>
      </c>
      <c r="E80">
        <v>26</v>
      </c>
      <c r="F80">
        <v>26</v>
      </c>
      <c r="G80">
        <v>26</v>
      </c>
      <c r="H80">
        <v>26</v>
      </c>
      <c r="J80" t="s">
        <v>8221</v>
      </c>
      <c r="K80">
        <v>0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</row>
    <row r="81" spans="1:18" x14ac:dyDescent="0.25">
      <c r="A81" t="s">
        <v>8219</v>
      </c>
      <c r="B81">
        <v>41</v>
      </c>
      <c r="C81">
        <v>35</v>
      </c>
      <c r="D81">
        <v>35</v>
      </c>
      <c r="E81">
        <v>35</v>
      </c>
      <c r="F81">
        <v>35</v>
      </c>
      <c r="G81">
        <v>35</v>
      </c>
      <c r="H81">
        <v>35</v>
      </c>
      <c r="J81" t="s">
        <v>8221</v>
      </c>
      <c r="K81">
        <v>5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t="s">
        <v>8219</v>
      </c>
      <c r="B82">
        <v>47</v>
      </c>
      <c r="C82">
        <v>41</v>
      </c>
      <c r="D82">
        <v>41</v>
      </c>
      <c r="E82">
        <v>41</v>
      </c>
      <c r="F82">
        <v>41</v>
      </c>
      <c r="G82">
        <v>41</v>
      </c>
      <c r="H82">
        <v>41</v>
      </c>
      <c r="J82" t="s">
        <v>8221</v>
      </c>
      <c r="K82">
        <v>3</v>
      </c>
      <c r="L82">
        <v>5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</row>
    <row r="83" spans="1:18" x14ac:dyDescent="0.25">
      <c r="A83" t="s">
        <v>8219</v>
      </c>
      <c r="B83">
        <v>28</v>
      </c>
      <c r="C83">
        <v>47</v>
      </c>
      <c r="D83">
        <v>47</v>
      </c>
      <c r="E83">
        <v>47</v>
      </c>
      <c r="F83">
        <v>47</v>
      </c>
      <c r="G83">
        <v>47</v>
      </c>
      <c r="H83">
        <v>47</v>
      </c>
      <c r="J83" t="s">
        <v>8221</v>
      </c>
      <c r="K83">
        <v>6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</row>
    <row r="84" spans="1:18" x14ac:dyDescent="0.25">
      <c r="A84" t="s">
        <v>8219</v>
      </c>
      <c r="B84">
        <v>100</v>
      </c>
      <c r="C84">
        <v>28</v>
      </c>
      <c r="D84">
        <v>28</v>
      </c>
      <c r="E84">
        <v>28</v>
      </c>
      <c r="F84">
        <v>28</v>
      </c>
      <c r="G84">
        <v>28</v>
      </c>
      <c r="H84">
        <v>28</v>
      </c>
      <c r="J84" t="s">
        <v>8221</v>
      </c>
      <c r="K84">
        <v>12</v>
      </c>
      <c r="L84">
        <v>6</v>
      </c>
      <c r="M84">
        <v>6</v>
      </c>
      <c r="N84">
        <v>6</v>
      </c>
      <c r="O84">
        <v>6</v>
      </c>
      <c r="P84">
        <v>6</v>
      </c>
      <c r="Q84">
        <v>6</v>
      </c>
      <c r="R84">
        <v>6</v>
      </c>
    </row>
    <row r="85" spans="1:18" x14ac:dyDescent="0.25">
      <c r="A85" t="s">
        <v>8219</v>
      </c>
      <c r="B85">
        <v>13</v>
      </c>
      <c r="C85">
        <v>100</v>
      </c>
      <c r="D85">
        <v>100</v>
      </c>
      <c r="E85">
        <v>100</v>
      </c>
      <c r="F85">
        <v>100</v>
      </c>
      <c r="G85">
        <v>100</v>
      </c>
      <c r="H85">
        <v>100</v>
      </c>
      <c r="J85" t="s">
        <v>8221</v>
      </c>
      <c r="K85">
        <v>13</v>
      </c>
      <c r="L85">
        <v>12</v>
      </c>
      <c r="M85">
        <v>12</v>
      </c>
      <c r="N85">
        <v>12</v>
      </c>
      <c r="O85">
        <v>12</v>
      </c>
      <c r="P85">
        <v>12</v>
      </c>
      <c r="Q85">
        <v>12</v>
      </c>
      <c r="R85">
        <v>12</v>
      </c>
    </row>
    <row r="86" spans="1:18" x14ac:dyDescent="0.25">
      <c r="A86" t="s">
        <v>8219</v>
      </c>
      <c r="B86">
        <v>7</v>
      </c>
      <c r="C86">
        <v>13</v>
      </c>
      <c r="D86">
        <v>13</v>
      </c>
      <c r="E86">
        <v>13</v>
      </c>
      <c r="F86">
        <v>13</v>
      </c>
      <c r="G86">
        <v>13</v>
      </c>
      <c r="H86">
        <v>13</v>
      </c>
      <c r="J86" t="s">
        <v>8221</v>
      </c>
      <c r="K86">
        <v>5</v>
      </c>
      <c r="L86">
        <v>13</v>
      </c>
      <c r="M86">
        <v>13</v>
      </c>
      <c r="N86">
        <v>13</v>
      </c>
      <c r="O86">
        <v>13</v>
      </c>
      <c r="P86">
        <v>13</v>
      </c>
      <c r="Q86">
        <v>13</v>
      </c>
      <c r="R86">
        <v>13</v>
      </c>
    </row>
    <row r="87" spans="1:18" x14ac:dyDescent="0.25">
      <c r="A87" t="s">
        <v>8219</v>
      </c>
      <c r="B87">
        <v>21</v>
      </c>
      <c r="C87">
        <v>7</v>
      </c>
      <c r="D87">
        <v>7</v>
      </c>
      <c r="E87">
        <v>7</v>
      </c>
      <c r="F87">
        <v>7</v>
      </c>
      <c r="G87">
        <v>7</v>
      </c>
      <c r="H87">
        <v>7</v>
      </c>
      <c r="J87" t="s">
        <v>8221</v>
      </c>
      <c r="K87">
        <v>2</v>
      </c>
      <c r="L87">
        <v>5</v>
      </c>
      <c r="M87">
        <v>5</v>
      </c>
      <c r="N87">
        <v>5</v>
      </c>
      <c r="O87">
        <v>5</v>
      </c>
      <c r="P87">
        <v>5</v>
      </c>
      <c r="Q87">
        <v>5</v>
      </c>
      <c r="R87">
        <v>5</v>
      </c>
    </row>
    <row r="88" spans="1:18" x14ac:dyDescent="0.25">
      <c r="A88" t="s">
        <v>8219</v>
      </c>
      <c r="B88">
        <v>17</v>
      </c>
      <c r="C88">
        <v>21</v>
      </c>
      <c r="D88">
        <v>21</v>
      </c>
      <c r="E88">
        <v>21</v>
      </c>
      <c r="F88">
        <v>21</v>
      </c>
      <c r="G88">
        <v>21</v>
      </c>
      <c r="H88">
        <v>21</v>
      </c>
      <c r="J88" t="s">
        <v>8221</v>
      </c>
      <c r="K88">
        <v>8</v>
      </c>
      <c r="L88">
        <v>2</v>
      </c>
      <c r="M88">
        <v>2</v>
      </c>
      <c r="N88">
        <v>2</v>
      </c>
      <c r="O88">
        <v>2</v>
      </c>
      <c r="P88">
        <v>2</v>
      </c>
      <c r="Q88">
        <v>2</v>
      </c>
      <c r="R88">
        <v>2</v>
      </c>
    </row>
    <row r="89" spans="1:18" x14ac:dyDescent="0.25">
      <c r="A89" t="s">
        <v>8219</v>
      </c>
      <c r="B89">
        <v>25</v>
      </c>
      <c r="C89">
        <v>17</v>
      </c>
      <c r="D89">
        <v>17</v>
      </c>
      <c r="E89">
        <v>17</v>
      </c>
      <c r="F89">
        <v>17</v>
      </c>
      <c r="G89">
        <v>17</v>
      </c>
      <c r="H89">
        <v>17</v>
      </c>
      <c r="J89" t="s">
        <v>8221</v>
      </c>
      <c r="K89">
        <v>0</v>
      </c>
      <c r="L89">
        <v>8</v>
      </c>
      <c r="M89">
        <v>8</v>
      </c>
      <c r="N89">
        <v>8</v>
      </c>
      <c r="O89">
        <v>8</v>
      </c>
      <c r="P89">
        <v>8</v>
      </c>
      <c r="Q89">
        <v>8</v>
      </c>
      <c r="R89">
        <v>8</v>
      </c>
    </row>
    <row r="90" spans="1:18" x14ac:dyDescent="0.25">
      <c r="A90" t="s">
        <v>8219</v>
      </c>
      <c r="B90">
        <v>60</v>
      </c>
      <c r="C90">
        <v>25</v>
      </c>
      <c r="D90">
        <v>25</v>
      </c>
      <c r="E90">
        <v>25</v>
      </c>
      <c r="F90">
        <v>25</v>
      </c>
      <c r="G90">
        <v>25</v>
      </c>
      <c r="H90">
        <v>25</v>
      </c>
      <c r="J90" t="s">
        <v>8221</v>
      </c>
      <c r="K90">
        <v>13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t="s">
        <v>8219</v>
      </c>
      <c r="B91">
        <v>56</v>
      </c>
      <c r="C91">
        <v>60</v>
      </c>
      <c r="D91">
        <v>60</v>
      </c>
      <c r="E91">
        <v>60</v>
      </c>
      <c r="F91">
        <v>60</v>
      </c>
      <c r="G91">
        <v>60</v>
      </c>
      <c r="H91">
        <v>60</v>
      </c>
      <c r="J91" t="s">
        <v>8221</v>
      </c>
      <c r="K91">
        <v>0</v>
      </c>
      <c r="L91">
        <v>13</v>
      </c>
      <c r="M91">
        <v>13</v>
      </c>
      <c r="N91">
        <v>13</v>
      </c>
      <c r="O91">
        <v>13</v>
      </c>
      <c r="P91">
        <v>13</v>
      </c>
      <c r="Q91">
        <v>13</v>
      </c>
      <c r="R91">
        <v>13</v>
      </c>
    </row>
    <row r="92" spans="1:18" x14ac:dyDescent="0.25">
      <c r="A92" t="s">
        <v>8219</v>
      </c>
      <c r="B92">
        <v>16</v>
      </c>
      <c r="C92">
        <v>56</v>
      </c>
      <c r="D92">
        <v>56</v>
      </c>
      <c r="E92">
        <v>56</v>
      </c>
      <c r="F92">
        <v>56</v>
      </c>
      <c r="G92">
        <v>56</v>
      </c>
      <c r="H92">
        <v>56</v>
      </c>
      <c r="J92" t="s">
        <v>8221</v>
      </c>
      <c r="K92">
        <v>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t="s">
        <v>8219</v>
      </c>
      <c r="B93">
        <v>46</v>
      </c>
      <c r="C93">
        <v>16</v>
      </c>
      <c r="D93">
        <v>16</v>
      </c>
      <c r="E93">
        <v>16</v>
      </c>
      <c r="F93">
        <v>16</v>
      </c>
      <c r="G93">
        <v>16</v>
      </c>
      <c r="H93">
        <v>16</v>
      </c>
      <c r="J93" t="s">
        <v>8221</v>
      </c>
      <c r="K93">
        <v>8</v>
      </c>
      <c r="L93">
        <v>5</v>
      </c>
      <c r="M93">
        <v>5</v>
      </c>
      <c r="N93">
        <v>5</v>
      </c>
      <c r="O93">
        <v>5</v>
      </c>
      <c r="P93">
        <v>5</v>
      </c>
      <c r="Q93">
        <v>5</v>
      </c>
      <c r="R93">
        <v>5</v>
      </c>
    </row>
    <row r="94" spans="1:18" x14ac:dyDescent="0.25">
      <c r="A94" t="s">
        <v>8219</v>
      </c>
      <c r="B94">
        <v>43</v>
      </c>
      <c r="C94">
        <v>46</v>
      </c>
      <c r="D94">
        <v>46</v>
      </c>
      <c r="E94">
        <v>46</v>
      </c>
      <c r="F94">
        <v>46</v>
      </c>
      <c r="G94">
        <v>46</v>
      </c>
      <c r="H94">
        <v>46</v>
      </c>
      <c r="J94" t="s">
        <v>8221</v>
      </c>
      <c r="K94">
        <v>8</v>
      </c>
      <c r="L94">
        <v>8</v>
      </c>
      <c r="M94">
        <v>8</v>
      </c>
      <c r="N94">
        <v>8</v>
      </c>
      <c r="O94">
        <v>8</v>
      </c>
      <c r="P94">
        <v>8</v>
      </c>
      <c r="Q94">
        <v>8</v>
      </c>
      <c r="R94">
        <v>8</v>
      </c>
    </row>
    <row r="95" spans="1:18" x14ac:dyDescent="0.25">
      <c r="A95" t="s">
        <v>8219</v>
      </c>
      <c r="B95">
        <v>15</v>
      </c>
      <c r="C95">
        <v>43</v>
      </c>
      <c r="D95">
        <v>43</v>
      </c>
      <c r="E95">
        <v>43</v>
      </c>
      <c r="F95">
        <v>43</v>
      </c>
      <c r="G95">
        <v>43</v>
      </c>
      <c r="H95">
        <v>43</v>
      </c>
      <c r="J95" t="s">
        <v>8221</v>
      </c>
      <c r="K95">
        <v>0</v>
      </c>
      <c r="L95">
        <v>8</v>
      </c>
      <c r="M95">
        <v>8</v>
      </c>
      <c r="N95">
        <v>8</v>
      </c>
      <c r="O95">
        <v>8</v>
      </c>
      <c r="P95">
        <v>8</v>
      </c>
      <c r="Q95">
        <v>8</v>
      </c>
      <c r="R95">
        <v>8</v>
      </c>
    </row>
    <row r="96" spans="1:18" x14ac:dyDescent="0.25">
      <c r="A96" t="s">
        <v>8219</v>
      </c>
      <c r="B96">
        <v>12</v>
      </c>
      <c r="C96">
        <v>15</v>
      </c>
      <c r="D96">
        <v>15</v>
      </c>
      <c r="E96">
        <v>15</v>
      </c>
      <c r="F96">
        <v>15</v>
      </c>
      <c r="G96">
        <v>15</v>
      </c>
      <c r="H96">
        <v>15</v>
      </c>
      <c r="J96" t="s">
        <v>8221</v>
      </c>
      <c r="K96">
        <v>2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t="s">
        <v>8219</v>
      </c>
      <c r="B97">
        <v>21</v>
      </c>
      <c r="C97">
        <v>12</v>
      </c>
      <c r="D97">
        <v>12</v>
      </c>
      <c r="E97">
        <v>12</v>
      </c>
      <c r="F97">
        <v>12</v>
      </c>
      <c r="G97">
        <v>12</v>
      </c>
      <c r="H97">
        <v>12</v>
      </c>
      <c r="J97" t="s">
        <v>8221</v>
      </c>
      <c r="K97">
        <v>3</v>
      </c>
      <c r="L97">
        <v>2</v>
      </c>
      <c r="M97">
        <v>2</v>
      </c>
      <c r="N97">
        <v>2</v>
      </c>
      <c r="O97">
        <v>2</v>
      </c>
      <c r="P97">
        <v>2</v>
      </c>
      <c r="Q97">
        <v>2</v>
      </c>
      <c r="R97">
        <v>2</v>
      </c>
    </row>
    <row r="98" spans="1:18" x14ac:dyDescent="0.25">
      <c r="A98" t="s">
        <v>8219</v>
      </c>
      <c r="B98">
        <v>34</v>
      </c>
      <c r="C98">
        <v>21</v>
      </c>
      <c r="D98">
        <v>21</v>
      </c>
      <c r="E98">
        <v>21</v>
      </c>
      <c r="F98">
        <v>21</v>
      </c>
      <c r="G98">
        <v>21</v>
      </c>
      <c r="H98">
        <v>21</v>
      </c>
      <c r="J98" t="s">
        <v>8221</v>
      </c>
      <c r="K98">
        <v>0</v>
      </c>
      <c r="L98">
        <v>3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</row>
    <row r="99" spans="1:18" x14ac:dyDescent="0.25">
      <c r="A99" t="s">
        <v>8219</v>
      </c>
      <c r="B99">
        <v>8</v>
      </c>
      <c r="C99">
        <v>34</v>
      </c>
      <c r="D99">
        <v>34</v>
      </c>
      <c r="E99">
        <v>34</v>
      </c>
      <c r="F99">
        <v>34</v>
      </c>
      <c r="G99">
        <v>34</v>
      </c>
      <c r="H99">
        <v>34</v>
      </c>
      <c r="J99" t="s">
        <v>8221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t="s">
        <v>8219</v>
      </c>
      <c r="B100">
        <v>60</v>
      </c>
      <c r="C100">
        <v>8</v>
      </c>
      <c r="D100">
        <v>8</v>
      </c>
      <c r="E100">
        <v>8</v>
      </c>
      <c r="F100">
        <v>8</v>
      </c>
      <c r="G100">
        <v>8</v>
      </c>
      <c r="H100">
        <v>8</v>
      </c>
      <c r="J100" t="s">
        <v>8221</v>
      </c>
      <c r="K100">
        <v>11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t="s">
        <v>8219</v>
      </c>
      <c r="B101">
        <v>39</v>
      </c>
      <c r="C101">
        <v>60</v>
      </c>
      <c r="D101">
        <v>60</v>
      </c>
      <c r="E101">
        <v>60</v>
      </c>
      <c r="F101">
        <v>60</v>
      </c>
      <c r="G101">
        <v>60</v>
      </c>
      <c r="H101">
        <v>60</v>
      </c>
      <c r="J101" t="s">
        <v>8221</v>
      </c>
      <c r="K101">
        <v>0</v>
      </c>
      <c r="L101">
        <v>11</v>
      </c>
      <c r="M101">
        <v>11</v>
      </c>
      <c r="N101">
        <v>11</v>
      </c>
      <c r="O101">
        <v>11</v>
      </c>
      <c r="P101">
        <v>11</v>
      </c>
      <c r="Q101">
        <v>11</v>
      </c>
      <c r="R101">
        <v>11</v>
      </c>
    </row>
    <row r="102" spans="1:18" x14ac:dyDescent="0.25">
      <c r="A102" t="s">
        <v>8219</v>
      </c>
      <c r="B102">
        <v>26</v>
      </c>
      <c r="C102">
        <v>39</v>
      </c>
      <c r="D102">
        <v>39</v>
      </c>
      <c r="E102">
        <v>39</v>
      </c>
      <c r="F102">
        <v>39</v>
      </c>
      <c r="G102">
        <v>39</v>
      </c>
      <c r="H102">
        <v>39</v>
      </c>
      <c r="J102" t="s">
        <v>8221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t="s">
        <v>8219</v>
      </c>
      <c r="B103">
        <v>35</v>
      </c>
      <c r="C103">
        <v>26</v>
      </c>
      <c r="D103">
        <v>26</v>
      </c>
      <c r="E103">
        <v>26</v>
      </c>
      <c r="F103">
        <v>26</v>
      </c>
      <c r="G103">
        <v>26</v>
      </c>
      <c r="H103">
        <v>26</v>
      </c>
      <c r="J103" t="s">
        <v>8221</v>
      </c>
      <c r="K103">
        <v>0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</row>
    <row r="104" spans="1:18" x14ac:dyDescent="0.25">
      <c r="A104" t="s">
        <v>8219</v>
      </c>
      <c r="B104">
        <v>65</v>
      </c>
      <c r="C104">
        <v>35</v>
      </c>
      <c r="D104">
        <v>35</v>
      </c>
      <c r="E104">
        <v>35</v>
      </c>
      <c r="F104">
        <v>35</v>
      </c>
      <c r="G104">
        <v>35</v>
      </c>
      <c r="H104">
        <v>35</v>
      </c>
      <c r="J104" t="s">
        <v>8221</v>
      </c>
      <c r="K104">
        <v>17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t="s">
        <v>8219</v>
      </c>
      <c r="B105">
        <v>49</v>
      </c>
      <c r="C105">
        <v>65</v>
      </c>
      <c r="D105">
        <v>65</v>
      </c>
      <c r="E105">
        <v>65</v>
      </c>
      <c r="F105">
        <v>65</v>
      </c>
      <c r="G105">
        <v>65</v>
      </c>
      <c r="H105">
        <v>65</v>
      </c>
      <c r="J105" t="s">
        <v>8221</v>
      </c>
      <c r="K105">
        <v>2</v>
      </c>
      <c r="L105">
        <v>17</v>
      </c>
      <c r="M105">
        <v>17</v>
      </c>
      <c r="N105">
        <v>17</v>
      </c>
      <c r="O105">
        <v>17</v>
      </c>
      <c r="P105">
        <v>17</v>
      </c>
      <c r="Q105">
        <v>17</v>
      </c>
      <c r="R105">
        <v>17</v>
      </c>
    </row>
    <row r="106" spans="1:18" x14ac:dyDescent="0.25">
      <c r="A106" t="s">
        <v>8219</v>
      </c>
      <c r="B106">
        <v>10</v>
      </c>
      <c r="C106">
        <v>49</v>
      </c>
      <c r="D106">
        <v>49</v>
      </c>
      <c r="E106">
        <v>49</v>
      </c>
      <c r="F106">
        <v>49</v>
      </c>
      <c r="G106">
        <v>49</v>
      </c>
      <c r="H106">
        <v>49</v>
      </c>
      <c r="J106" t="s">
        <v>8221</v>
      </c>
      <c r="K106">
        <v>1</v>
      </c>
      <c r="L106">
        <v>2</v>
      </c>
      <c r="M106">
        <v>2</v>
      </c>
      <c r="N106">
        <v>2</v>
      </c>
      <c r="O106">
        <v>2</v>
      </c>
      <c r="P106">
        <v>2</v>
      </c>
      <c r="Q106">
        <v>2</v>
      </c>
      <c r="R106">
        <v>2</v>
      </c>
    </row>
    <row r="107" spans="1:18" x14ac:dyDescent="0.25">
      <c r="A107" t="s">
        <v>8219</v>
      </c>
      <c r="B107">
        <v>60</v>
      </c>
      <c r="C107">
        <v>10</v>
      </c>
      <c r="D107">
        <v>10</v>
      </c>
      <c r="E107">
        <v>10</v>
      </c>
      <c r="F107">
        <v>10</v>
      </c>
      <c r="G107">
        <v>10</v>
      </c>
      <c r="H107">
        <v>10</v>
      </c>
      <c r="J107" t="s">
        <v>8221</v>
      </c>
      <c r="K107">
        <v>2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</row>
    <row r="108" spans="1:18" x14ac:dyDescent="0.25">
      <c r="A108" t="s">
        <v>8219</v>
      </c>
      <c r="B108">
        <v>27</v>
      </c>
      <c r="C108">
        <v>60</v>
      </c>
      <c r="D108">
        <v>60</v>
      </c>
      <c r="E108">
        <v>60</v>
      </c>
      <c r="F108">
        <v>60</v>
      </c>
      <c r="G108">
        <v>60</v>
      </c>
      <c r="H108">
        <v>60</v>
      </c>
      <c r="J108" t="s">
        <v>8221</v>
      </c>
      <c r="K108">
        <v>16</v>
      </c>
      <c r="L108">
        <v>2</v>
      </c>
      <c r="M108">
        <v>2</v>
      </c>
      <c r="N108">
        <v>2</v>
      </c>
      <c r="O108">
        <v>2</v>
      </c>
      <c r="P108">
        <v>2</v>
      </c>
      <c r="Q108">
        <v>2</v>
      </c>
      <c r="R108">
        <v>2</v>
      </c>
    </row>
    <row r="109" spans="1:18" x14ac:dyDescent="0.25">
      <c r="A109" t="s">
        <v>8219</v>
      </c>
      <c r="B109">
        <v>69</v>
      </c>
      <c r="C109">
        <v>27</v>
      </c>
      <c r="D109">
        <v>27</v>
      </c>
      <c r="E109">
        <v>27</v>
      </c>
      <c r="F109">
        <v>27</v>
      </c>
      <c r="G109">
        <v>27</v>
      </c>
      <c r="H109">
        <v>27</v>
      </c>
      <c r="J109" t="s">
        <v>8221</v>
      </c>
      <c r="K109">
        <v>1</v>
      </c>
      <c r="L109">
        <v>16</v>
      </c>
      <c r="M109">
        <v>16</v>
      </c>
      <c r="N109">
        <v>16</v>
      </c>
      <c r="O109">
        <v>16</v>
      </c>
      <c r="P109">
        <v>16</v>
      </c>
      <c r="Q109">
        <v>16</v>
      </c>
      <c r="R109">
        <v>16</v>
      </c>
    </row>
    <row r="110" spans="1:18" x14ac:dyDescent="0.25">
      <c r="A110" t="s">
        <v>8219</v>
      </c>
      <c r="B110">
        <v>47</v>
      </c>
      <c r="C110">
        <v>69</v>
      </c>
      <c r="D110">
        <v>69</v>
      </c>
      <c r="E110">
        <v>69</v>
      </c>
      <c r="F110">
        <v>69</v>
      </c>
      <c r="G110">
        <v>69</v>
      </c>
      <c r="H110">
        <v>69</v>
      </c>
      <c r="J110" t="s">
        <v>8221</v>
      </c>
      <c r="K110">
        <v>4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</row>
    <row r="111" spans="1:18" x14ac:dyDescent="0.25">
      <c r="A111" t="s">
        <v>8219</v>
      </c>
      <c r="B111">
        <v>47</v>
      </c>
      <c r="C111">
        <v>47</v>
      </c>
      <c r="D111">
        <v>47</v>
      </c>
      <c r="E111">
        <v>47</v>
      </c>
      <c r="F111">
        <v>47</v>
      </c>
      <c r="G111">
        <v>47</v>
      </c>
      <c r="H111">
        <v>47</v>
      </c>
      <c r="J111" t="s">
        <v>8221</v>
      </c>
      <c r="K111">
        <v>5</v>
      </c>
      <c r="L111">
        <v>4</v>
      </c>
      <c r="M111">
        <v>4</v>
      </c>
      <c r="N111">
        <v>4</v>
      </c>
      <c r="O111">
        <v>4</v>
      </c>
      <c r="P111">
        <v>4</v>
      </c>
      <c r="Q111">
        <v>4</v>
      </c>
      <c r="R111">
        <v>4</v>
      </c>
    </row>
    <row r="112" spans="1:18" x14ac:dyDescent="0.25">
      <c r="A112" t="s">
        <v>8219</v>
      </c>
      <c r="B112">
        <v>26</v>
      </c>
      <c r="C112">
        <v>47</v>
      </c>
      <c r="D112">
        <v>47</v>
      </c>
      <c r="E112">
        <v>47</v>
      </c>
      <c r="F112">
        <v>47</v>
      </c>
      <c r="G112">
        <v>47</v>
      </c>
      <c r="H112">
        <v>47</v>
      </c>
      <c r="J112" t="s">
        <v>8221</v>
      </c>
      <c r="K112">
        <v>7</v>
      </c>
      <c r="L112">
        <v>5</v>
      </c>
      <c r="M112">
        <v>5</v>
      </c>
      <c r="N112">
        <v>5</v>
      </c>
      <c r="O112">
        <v>5</v>
      </c>
      <c r="P112">
        <v>5</v>
      </c>
      <c r="Q112">
        <v>5</v>
      </c>
      <c r="R112">
        <v>5</v>
      </c>
    </row>
    <row r="113" spans="1:18" x14ac:dyDescent="0.25">
      <c r="A113" t="s">
        <v>8219</v>
      </c>
      <c r="B113">
        <v>53</v>
      </c>
      <c r="C113">
        <v>26</v>
      </c>
      <c r="D113">
        <v>26</v>
      </c>
      <c r="E113">
        <v>26</v>
      </c>
      <c r="F113">
        <v>26</v>
      </c>
      <c r="G113">
        <v>26</v>
      </c>
      <c r="H113">
        <v>26</v>
      </c>
      <c r="J113" t="s">
        <v>8221</v>
      </c>
      <c r="K113">
        <v>0</v>
      </c>
      <c r="L113">
        <v>7</v>
      </c>
      <c r="M113">
        <v>7</v>
      </c>
      <c r="N113">
        <v>7</v>
      </c>
      <c r="O113">
        <v>7</v>
      </c>
      <c r="P113">
        <v>7</v>
      </c>
      <c r="Q113">
        <v>7</v>
      </c>
      <c r="R113">
        <v>7</v>
      </c>
    </row>
    <row r="114" spans="1:18" x14ac:dyDescent="0.25">
      <c r="A114" t="s">
        <v>8219</v>
      </c>
      <c r="B114">
        <v>81</v>
      </c>
      <c r="C114">
        <v>53</v>
      </c>
      <c r="D114">
        <v>53</v>
      </c>
      <c r="E114">
        <v>53</v>
      </c>
      <c r="F114">
        <v>53</v>
      </c>
      <c r="G114">
        <v>53</v>
      </c>
      <c r="H114">
        <v>53</v>
      </c>
      <c r="J114" t="s">
        <v>8221</v>
      </c>
      <c r="K114">
        <v>12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t="s">
        <v>8219</v>
      </c>
      <c r="B115">
        <v>78</v>
      </c>
      <c r="C115">
        <v>81</v>
      </c>
      <c r="D115">
        <v>81</v>
      </c>
      <c r="E115">
        <v>81</v>
      </c>
      <c r="F115">
        <v>81</v>
      </c>
      <c r="G115">
        <v>81</v>
      </c>
      <c r="H115">
        <v>81</v>
      </c>
      <c r="J115" t="s">
        <v>8221</v>
      </c>
      <c r="K115">
        <v>2</v>
      </c>
      <c r="L115">
        <v>12</v>
      </c>
      <c r="M115">
        <v>12</v>
      </c>
      <c r="N115">
        <v>12</v>
      </c>
      <c r="O115">
        <v>12</v>
      </c>
      <c r="P115">
        <v>12</v>
      </c>
      <c r="Q115">
        <v>12</v>
      </c>
      <c r="R115">
        <v>12</v>
      </c>
    </row>
    <row r="116" spans="1:18" x14ac:dyDescent="0.25">
      <c r="A116" t="s">
        <v>8219</v>
      </c>
      <c r="B116">
        <v>35</v>
      </c>
      <c r="C116">
        <v>78</v>
      </c>
      <c r="D116">
        <v>78</v>
      </c>
      <c r="E116">
        <v>78</v>
      </c>
      <c r="F116">
        <v>78</v>
      </c>
      <c r="G116">
        <v>78</v>
      </c>
      <c r="H116">
        <v>78</v>
      </c>
      <c r="J116" t="s">
        <v>8221</v>
      </c>
      <c r="K116">
        <v>5</v>
      </c>
      <c r="L116">
        <v>2</v>
      </c>
      <c r="M116">
        <v>2</v>
      </c>
      <c r="N116">
        <v>2</v>
      </c>
      <c r="O116">
        <v>2</v>
      </c>
      <c r="P116">
        <v>2</v>
      </c>
      <c r="Q116">
        <v>2</v>
      </c>
      <c r="R116">
        <v>2</v>
      </c>
    </row>
    <row r="117" spans="1:18" x14ac:dyDescent="0.25">
      <c r="A117" t="s">
        <v>8219</v>
      </c>
      <c r="B117">
        <v>22</v>
      </c>
      <c r="C117">
        <v>35</v>
      </c>
      <c r="D117">
        <v>35</v>
      </c>
      <c r="E117">
        <v>35</v>
      </c>
      <c r="F117">
        <v>35</v>
      </c>
      <c r="G117">
        <v>35</v>
      </c>
      <c r="H117">
        <v>35</v>
      </c>
      <c r="J117" t="s">
        <v>8221</v>
      </c>
      <c r="K117">
        <v>2</v>
      </c>
      <c r="L117">
        <v>5</v>
      </c>
      <c r="M117">
        <v>5</v>
      </c>
      <c r="N117">
        <v>5</v>
      </c>
      <c r="O117">
        <v>5</v>
      </c>
      <c r="P117">
        <v>5</v>
      </c>
      <c r="Q117">
        <v>5</v>
      </c>
      <c r="R117">
        <v>5</v>
      </c>
    </row>
    <row r="118" spans="1:18" x14ac:dyDescent="0.25">
      <c r="A118" t="s">
        <v>8219</v>
      </c>
      <c r="B118">
        <v>57</v>
      </c>
      <c r="C118">
        <v>22</v>
      </c>
      <c r="D118">
        <v>22</v>
      </c>
      <c r="E118">
        <v>22</v>
      </c>
      <c r="F118">
        <v>22</v>
      </c>
      <c r="G118">
        <v>22</v>
      </c>
      <c r="H118">
        <v>22</v>
      </c>
      <c r="J118" t="s">
        <v>8221</v>
      </c>
      <c r="K118">
        <v>3</v>
      </c>
      <c r="L118">
        <v>2</v>
      </c>
      <c r="M118">
        <v>2</v>
      </c>
      <c r="N118">
        <v>2</v>
      </c>
      <c r="O118">
        <v>2</v>
      </c>
      <c r="P118">
        <v>2</v>
      </c>
      <c r="Q118">
        <v>2</v>
      </c>
      <c r="R118">
        <v>2</v>
      </c>
    </row>
    <row r="119" spans="1:18" x14ac:dyDescent="0.25">
      <c r="A119" t="s">
        <v>8219</v>
      </c>
      <c r="B119">
        <v>27</v>
      </c>
      <c r="C119">
        <v>57</v>
      </c>
      <c r="D119">
        <v>57</v>
      </c>
      <c r="E119">
        <v>57</v>
      </c>
      <c r="F119">
        <v>57</v>
      </c>
      <c r="G119">
        <v>57</v>
      </c>
      <c r="H119">
        <v>57</v>
      </c>
      <c r="J119" t="s">
        <v>8221</v>
      </c>
      <c r="K119">
        <v>0</v>
      </c>
      <c r="L119">
        <v>3</v>
      </c>
      <c r="M119">
        <v>3</v>
      </c>
      <c r="N119">
        <v>3</v>
      </c>
      <c r="O119">
        <v>3</v>
      </c>
      <c r="P119">
        <v>3</v>
      </c>
      <c r="Q119">
        <v>3</v>
      </c>
      <c r="R119">
        <v>3</v>
      </c>
    </row>
    <row r="120" spans="1:18" x14ac:dyDescent="0.25">
      <c r="A120" t="s">
        <v>8219</v>
      </c>
      <c r="B120">
        <v>39</v>
      </c>
      <c r="C120">
        <v>27</v>
      </c>
      <c r="D120">
        <v>27</v>
      </c>
      <c r="E120">
        <v>27</v>
      </c>
      <c r="F120">
        <v>27</v>
      </c>
      <c r="G120">
        <v>27</v>
      </c>
      <c r="H120">
        <v>27</v>
      </c>
      <c r="J120" t="s">
        <v>8221</v>
      </c>
      <c r="K120">
        <v>49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t="s">
        <v>8219</v>
      </c>
      <c r="B121">
        <v>37</v>
      </c>
      <c r="C121">
        <v>39</v>
      </c>
      <c r="D121">
        <v>39</v>
      </c>
      <c r="E121">
        <v>39</v>
      </c>
      <c r="F121">
        <v>39</v>
      </c>
      <c r="G121">
        <v>39</v>
      </c>
      <c r="H121">
        <v>39</v>
      </c>
      <c r="J121" t="s">
        <v>8221</v>
      </c>
      <c r="K121">
        <v>1</v>
      </c>
      <c r="L121">
        <v>49</v>
      </c>
      <c r="M121">
        <v>49</v>
      </c>
      <c r="N121">
        <v>49</v>
      </c>
      <c r="O121">
        <v>49</v>
      </c>
      <c r="P121">
        <v>49</v>
      </c>
      <c r="Q121">
        <v>49</v>
      </c>
      <c r="R121">
        <v>49</v>
      </c>
    </row>
    <row r="122" spans="1:18" x14ac:dyDescent="0.25">
      <c r="A122" t="s">
        <v>8219</v>
      </c>
      <c r="B122">
        <v>137</v>
      </c>
      <c r="C122">
        <v>37</v>
      </c>
      <c r="D122">
        <v>37</v>
      </c>
      <c r="E122">
        <v>37</v>
      </c>
      <c r="F122">
        <v>37</v>
      </c>
      <c r="G122">
        <v>37</v>
      </c>
      <c r="H122">
        <v>37</v>
      </c>
      <c r="J122" t="s">
        <v>8221</v>
      </c>
      <c r="K122">
        <v>2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</row>
    <row r="123" spans="1:18" x14ac:dyDescent="0.25">
      <c r="A123" t="s">
        <v>8219</v>
      </c>
      <c r="B123">
        <v>376</v>
      </c>
      <c r="C123">
        <v>137</v>
      </c>
      <c r="D123">
        <v>137</v>
      </c>
      <c r="E123">
        <v>137</v>
      </c>
      <c r="F123">
        <v>137</v>
      </c>
      <c r="G123">
        <v>137</v>
      </c>
      <c r="H123">
        <v>137</v>
      </c>
      <c r="J123" t="s">
        <v>8221</v>
      </c>
      <c r="K123">
        <v>0</v>
      </c>
      <c r="L123">
        <v>2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</row>
    <row r="124" spans="1:18" x14ac:dyDescent="0.25">
      <c r="A124" t="s">
        <v>8219</v>
      </c>
      <c r="B124">
        <v>202</v>
      </c>
      <c r="C124">
        <v>376</v>
      </c>
      <c r="D124">
        <v>376</v>
      </c>
      <c r="E124">
        <v>376</v>
      </c>
      <c r="F124">
        <v>376</v>
      </c>
      <c r="G124">
        <v>376</v>
      </c>
      <c r="H124">
        <v>376</v>
      </c>
      <c r="J124" t="s">
        <v>8221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t="s">
        <v>8219</v>
      </c>
      <c r="B125">
        <v>328</v>
      </c>
      <c r="C125">
        <v>202</v>
      </c>
      <c r="D125">
        <v>202</v>
      </c>
      <c r="E125">
        <v>202</v>
      </c>
      <c r="F125">
        <v>202</v>
      </c>
      <c r="G125">
        <v>202</v>
      </c>
      <c r="H125">
        <v>202</v>
      </c>
      <c r="J125" t="s">
        <v>8221</v>
      </c>
      <c r="K125">
        <v>11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t="s">
        <v>8219</v>
      </c>
      <c r="B126">
        <v>84</v>
      </c>
      <c r="C126">
        <v>328</v>
      </c>
      <c r="D126">
        <v>328</v>
      </c>
      <c r="E126">
        <v>328</v>
      </c>
      <c r="F126">
        <v>328</v>
      </c>
      <c r="G126">
        <v>328</v>
      </c>
      <c r="H126">
        <v>328</v>
      </c>
      <c r="J126" t="s">
        <v>8221</v>
      </c>
      <c r="K126">
        <v>1</v>
      </c>
      <c r="L126">
        <v>11</v>
      </c>
      <c r="M126">
        <v>11</v>
      </c>
      <c r="N126">
        <v>11</v>
      </c>
      <c r="O126">
        <v>11</v>
      </c>
      <c r="P126">
        <v>11</v>
      </c>
      <c r="Q126">
        <v>11</v>
      </c>
      <c r="R126">
        <v>11</v>
      </c>
    </row>
    <row r="127" spans="1:18" x14ac:dyDescent="0.25">
      <c r="A127" t="s">
        <v>8219</v>
      </c>
      <c r="B127">
        <v>96</v>
      </c>
      <c r="C127">
        <v>84</v>
      </c>
      <c r="D127">
        <v>84</v>
      </c>
      <c r="E127">
        <v>84</v>
      </c>
      <c r="F127">
        <v>84</v>
      </c>
      <c r="G127">
        <v>84</v>
      </c>
      <c r="H127">
        <v>84</v>
      </c>
      <c r="J127" t="s">
        <v>8221</v>
      </c>
      <c r="K127">
        <v>8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</row>
    <row r="128" spans="1:18" x14ac:dyDescent="0.25">
      <c r="A128" t="s">
        <v>8219</v>
      </c>
      <c r="B128">
        <v>223</v>
      </c>
      <c r="C128">
        <v>96</v>
      </c>
      <c r="D128">
        <v>96</v>
      </c>
      <c r="E128">
        <v>96</v>
      </c>
      <c r="F128">
        <v>96</v>
      </c>
      <c r="G128">
        <v>96</v>
      </c>
      <c r="H128">
        <v>96</v>
      </c>
      <c r="J128" t="s">
        <v>8221</v>
      </c>
      <c r="K128">
        <v>5</v>
      </c>
      <c r="L128">
        <v>8</v>
      </c>
      <c r="M128">
        <v>8</v>
      </c>
      <c r="N128">
        <v>8</v>
      </c>
      <c r="O128">
        <v>8</v>
      </c>
      <c r="P128">
        <v>8</v>
      </c>
      <c r="Q128">
        <v>8</v>
      </c>
      <c r="R128">
        <v>8</v>
      </c>
    </row>
    <row r="129" spans="1:18" x14ac:dyDescent="0.25">
      <c r="A129" t="s">
        <v>8219</v>
      </c>
      <c r="B129">
        <v>62</v>
      </c>
      <c r="C129">
        <v>223</v>
      </c>
      <c r="D129">
        <v>223</v>
      </c>
      <c r="E129">
        <v>223</v>
      </c>
      <c r="F129">
        <v>223</v>
      </c>
      <c r="G129">
        <v>223</v>
      </c>
      <c r="H129">
        <v>223</v>
      </c>
      <c r="J129" t="s">
        <v>8221</v>
      </c>
      <c r="K129">
        <v>39</v>
      </c>
      <c r="L129">
        <v>5</v>
      </c>
      <c r="M129">
        <v>5</v>
      </c>
      <c r="N129">
        <v>5</v>
      </c>
      <c r="O129">
        <v>5</v>
      </c>
      <c r="P129">
        <v>5</v>
      </c>
      <c r="Q129">
        <v>5</v>
      </c>
      <c r="R129">
        <v>5</v>
      </c>
    </row>
    <row r="130" spans="1:18" x14ac:dyDescent="0.25">
      <c r="A130" t="s">
        <v>8219</v>
      </c>
      <c r="B130">
        <v>146</v>
      </c>
      <c r="C130">
        <v>62</v>
      </c>
      <c r="D130">
        <v>62</v>
      </c>
      <c r="E130">
        <v>62</v>
      </c>
      <c r="F130">
        <v>62</v>
      </c>
      <c r="G130">
        <v>62</v>
      </c>
      <c r="H130">
        <v>62</v>
      </c>
      <c r="J130" t="s">
        <v>8221</v>
      </c>
      <c r="K130">
        <v>0</v>
      </c>
      <c r="L130">
        <v>39</v>
      </c>
      <c r="M130">
        <v>39</v>
      </c>
      <c r="N130">
        <v>39</v>
      </c>
      <c r="O130">
        <v>39</v>
      </c>
      <c r="P130">
        <v>39</v>
      </c>
      <c r="Q130">
        <v>39</v>
      </c>
      <c r="R130">
        <v>39</v>
      </c>
    </row>
    <row r="131" spans="1:18" x14ac:dyDescent="0.25">
      <c r="A131" t="s">
        <v>8219</v>
      </c>
      <c r="B131">
        <v>235</v>
      </c>
      <c r="C131">
        <v>146</v>
      </c>
      <c r="D131">
        <v>146</v>
      </c>
      <c r="E131">
        <v>146</v>
      </c>
      <c r="F131">
        <v>146</v>
      </c>
      <c r="G131">
        <v>146</v>
      </c>
      <c r="H131">
        <v>146</v>
      </c>
      <c r="J131" t="s">
        <v>8221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t="s">
        <v>8219</v>
      </c>
      <c r="B132">
        <v>437</v>
      </c>
      <c r="C132">
        <v>235</v>
      </c>
      <c r="D132">
        <v>235</v>
      </c>
      <c r="E132">
        <v>235</v>
      </c>
      <c r="F132">
        <v>235</v>
      </c>
      <c r="G132">
        <v>235</v>
      </c>
      <c r="H132">
        <v>235</v>
      </c>
      <c r="J132" t="s">
        <v>8221</v>
      </c>
      <c r="K132">
        <v>2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t="s">
        <v>8219</v>
      </c>
      <c r="B133">
        <v>77</v>
      </c>
      <c r="C133">
        <v>437</v>
      </c>
      <c r="D133">
        <v>437</v>
      </c>
      <c r="E133">
        <v>437</v>
      </c>
      <c r="F133">
        <v>437</v>
      </c>
      <c r="G133">
        <v>437</v>
      </c>
      <c r="H133">
        <v>437</v>
      </c>
      <c r="J133" t="s">
        <v>8221</v>
      </c>
      <c r="K133">
        <v>170</v>
      </c>
      <c r="L133">
        <v>2</v>
      </c>
      <c r="M133">
        <v>2</v>
      </c>
      <c r="N133">
        <v>2</v>
      </c>
      <c r="O133">
        <v>2</v>
      </c>
      <c r="P133">
        <v>2</v>
      </c>
      <c r="Q133">
        <v>2</v>
      </c>
      <c r="R133">
        <v>2</v>
      </c>
    </row>
    <row r="134" spans="1:18" x14ac:dyDescent="0.25">
      <c r="A134" t="s">
        <v>8219</v>
      </c>
      <c r="B134">
        <v>108</v>
      </c>
      <c r="C134">
        <v>77</v>
      </c>
      <c r="D134">
        <v>77</v>
      </c>
      <c r="E134">
        <v>77</v>
      </c>
      <c r="F134">
        <v>77</v>
      </c>
      <c r="G134">
        <v>77</v>
      </c>
      <c r="H134">
        <v>77</v>
      </c>
      <c r="J134" t="s">
        <v>8221</v>
      </c>
      <c r="K134">
        <v>5</v>
      </c>
      <c r="L134">
        <v>170</v>
      </c>
      <c r="M134">
        <v>170</v>
      </c>
      <c r="N134">
        <v>170</v>
      </c>
      <c r="O134">
        <v>170</v>
      </c>
      <c r="P134">
        <v>170</v>
      </c>
      <c r="Q134">
        <v>170</v>
      </c>
      <c r="R134">
        <v>170</v>
      </c>
    </row>
    <row r="135" spans="1:18" x14ac:dyDescent="0.25">
      <c r="A135" t="s">
        <v>8219</v>
      </c>
      <c r="B135">
        <v>7</v>
      </c>
      <c r="C135">
        <v>108</v>
      </c>
      <c r="D135">
        <v>108</v>
      </c>
      <c r="E135">
        <v>108</v>
      </c>
      <c r="F135">
        <v>108</v>
      </c>
      <c r="G135">
        <v>108</v>
      </c>
      <c r="H135">
        <v>108</v>
      </c>
      <c r="J135" t="s">
        <v>8221</v>
      </c>
      <c r="K135">
        <v>14</v>
      </c>
      <c r="L135">
        <v>5</v>
      </c>
      <c r="M135">
        <v>5</v>
      </c>
      <c r="N135">
        <v>5</v>
      </c>
      <c r="O135">
        <v>5</v>
      </c>
      <c r="P135">
        <v>5</v>
      </c>
      <c r="Q135">
        <v>5</v>
      </c>
      <c r="R135">
        <v>5</v>
      </c>
    </row>
    <row r="136" spans="1:18" x14ac:dyDescent="0.25">
      <c r="A136" t="s">
        <v>8219</v>
      </c>
      <c r="B136">
        <v>314</v>
      </c>
      <c r="C136">
        <v>7</v>
      </c>
      <c r="D136">
        <v>7</v>
      </c>
      <c r="E136">
        <v>7</v>
      </c>
      <c r="F136">
        <v>7</v>
      </c>
      <c r="G136">
        <v>7</v>
      </c>
      <c r="H136">
        <v>7</v>
      </c>
      <c r="J136" t="s">
        <v>8221</v>
      </c>
      <c r="K136">
        <v>1</v>
      </c>
      <c r="L136">
        <v>14</v>
      </c>
      <c r="M136">
        <v>14</v>
      </c>
      <c r="N136">
        <v>14</v>
      </c>
      <c r="O136">
        <v>14</v>
      </c>
      <c r="P136">
        <v>14</v>
      </c>
      <c r="Q136">
        <v>14</v>
      </c>
      <c r="R136">
        <v>14</v>
      </c>
    </row>
    <row r="137" spans="1:18" x14ac:dyDescent="0.25">
      <c r="A137" t="s">
        <v>8219</v>
      </c>
      <c r="B137">
        <v>188</v>
      </c>
      <c r="C137">
        <v>314</v>
      </c>
      <c r="D137">
        <v>314</v>
      </c>
      <c r="E137">
        <v>314</v>
      </c>
      <c r="F137">
        <v>314</v>
      </c>
      <c r="G137">
        <v>314</v>
      </c>
      <c r="H137">
        <v>314</v>
      </c>
      <c r="J137" t="s">
        <v>8221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</row>
    <row r="138" spans="1:18" x14ac:dyDescent="0.25">
      <c r="A138" t="s">
        <v>8219</v>
      </c>
      <c r="B138">
        <v>275</v>
      </c>
      <c r="C138">
        <v>188</v>
      </c>
      <c r="D138">
        <v>188</v>
      </c>
      <c r="E138">
        <v>188</v>
      </c>
      <c r="F138">
        <v>188</v>
      </c>
      <c r="G138">
        <v>188</v>
      </c>
      <c r="H138">
        <v>188</v>
      </c>
      <c r="J138" t="s">
        <v>8221</v>
      </c>
      <c r="K138">
        <v>124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t="s">
        <v>8219</v>
      </c>
      <c r="B139">
        <v>560</v>
      </c>
      <c r="C139">
        <v>275</v>
      </c>
      <c r="D139">
        <v>275</v>
      </c>
      <c r="E139">
        <v>275</v>
      </c>
      <c r="F139">
        <v>275</v>
      </c>
      <c r="G139">
        <v>275</v>
      </c>
      <c r="H139">
        <v>275</v>
      </c>
      <c r="J139" t="s">
        <v>8221</v>
      </c>
      <c r="K139">
        <v>0</v>
      </c>
      <c r="L139">
        <v>124</v>
      </c>
      <c r="M139">
        <v>124</v>
      </c>
      <c r="N139">
        <v>124</v>
      </c>
      <c r="O139">
        <v>124</v>
      </c>
      <c r="P139">
        <v>124</v>
      </c>
      <c r="Q139">
        <v>124</v>
      </c>
      <c r="R139">
        <v>124</v>
      </c>
    </row>
    <row r="140" spans="1:18" x14ac:dyDescent="0.25">
      <c r="A140" t="s">
        <v>8219</v>
      </c>
      <c r="B140">
        <v>688</v>
      </c>
      <c r="C140">
        <v>560</v>
      </c>
      <c r="D140">
        <v>560</v>
      </c>
      <c r="E140">
        <v>560</v>
      </c>
      <c r="F140">
        <v>560</v>
      </c>
      <c r="G140">
        <v>560</v>
      </c>
      <c r="H140">
        <v>560</v>
      </c>
      <c r="J140" t="s">
        <v>8221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t="s">
        <v>8219</v>
      </c>
      <c r="B141">
        <v>942</v>
      </c>
      <c r="C141">
        <v>688</v>
      </c>
      <c r="D141">
        <v>688</v>
      </c>
      <c r="E141">
        <v>688</v>
      </c>
      <c r="F141">
        <v>688</v>
      </c>
      <c r="G141">
        <v>688</v>
      </c>
      <c r="H141">
        <v>688</v>
      </c>
      <c r="J141" t="s">
        <v>8221</v>
      </c>
      <c r="K141">
        <v>55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t="s">
        <v>8219</v>
      </c>
      <c r="B142">
        <v>88</v>
      </c>
      <c r="C142">
        <v>942</v>
      </c>
      <c r="D142">
        <v>942</v>
      </c>
      <c r="E142">
        <v>942</v>
      </c>
      <c r="F142">
        <v>942</v>
      </c>
      <c r="G142">
        <v>942</v>
      </c>
      <c r="H142">
        <v>942</v>
      </c>
      <c r="J142" t="s">
        <v>8221</v>
      </c>
      <c r="K142">
        <v>140</v>
      </c>
      <c r="L142">
        <v>55</v>
      </c>
      <c r="M142">
        <v>55</v>
      </c>
      <c r="N142">
        <v>55</v>
      </c>
      <c r="O142">
        <v>55</v>
      </c>
      <c r="P142">
        <v>55</v>
      </c>
      <c r="Q142">
        <v>55</v>
      </c>
      <c r="R142">
        <v>55</v>
      </c>
    </row>
    <row r="143" spans="1:18" x14ac:dyDescent="0.25">
      <c r="A143" t="s">
        <v>8219</v>
      </c>
      <c r="B143">
        <v>220</v>
      </c>
      <c r="C143">
        <v>88</v>
      </c>
      <c r="D143">
        <v>88</v>
      </c>
      <c r="E143">
        <v>88</v>
      </c>
      <c r="F143">
        <v>88</v>
      </c>
      <c r="G143">
        <v>88</v>
      </c>
      <c r="H143">
        <v>88</v>
      </c>
      <c r="J143" t="s">
        <v>8221</v>
      </c>
      <c r="K143">
        <v>21</v>
      </c>
      <c r="L143">
        <v>140</v>
      </c>
      <c r="M143">
        <v>140</v>
      </c>
      <c r="N143">
        <v>140</v>
      </c>
      <c r="O143">
        <v>140</v>
      </c>
      <c r="P143">
        <v>140</v>
      </c>
      <c r="Q143">
        <v>140</v>
      </c>
      <c r="R143">
        <v>140</v>
      </c>
    </row>
    <row r="144" spans="1:18" x14ac:dyDescent="0.25">
      <c r="A144" t="s">
        <v>8219</v>
      </c>
      <c r="B144">
        <v>145</v>
      </c>
      <c r="C144">
        <v>220</v>
      </c>
      <c r="D144">
        <v>220</v>
      </c>
      <c r="E144">
        <v>220</v>
      </c>
      <c r="F144">
        <v>220</v>
      </c>
      <c r="G144">
        <v>220</v>
      </c>
      <c r="H144">
        <v>220</v>
      </c>
      <c r="J144" t="s">
        <v>8221</v>
      </c>
      <c r="K144">
        <v>1</v>
      </c>
      <c r="L144">
        <v>21</v>
      </c>
      <c r="M144">
        <v>21</v>
      </c>
      <c r="N144">
        <v>21</v>
      </c>
      <c r="O144">
        <v>21</v>
      </c>
      <c r="P144">
        <v>21</v>
      </c>
      <c r="Q144">
        <v>21</v>
      </c>
      <c r="R144">
        <v>21</v>
      </c>
    </row>
    <row r="145" spans="1:18" x14ac:dyDescent="0.25">
      <c r="A145" t="s">
        <v>8219</v>
      </c>
      <c r="B145">
        <v>963</v>
      </c>
      <c r="C145">
        <v>145</v>
      </c>
      <c r="D145">
        <v>145</v>
      </c>
      <c r="E145">
        <v>145</v>
      </c>
      <c r="F145">
        <v>145</v>
      </c>
      <c r="G145">
        <v>145</v>
      </c>
      <c r="H145">
        <v>145</v>
      </c>
      <c r="J145" t="s">
        <v>8221</v>
      </c>
      <c r="K145">
        <v>147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</row>
    <row r="146" spans="1:18" x14ac:dyDescent="0.25">
      <c r="A146" t="s">
        <v>8219</v>
      </c>
      <c r="B146">
        <v>91</v>
      </c>
      <c r="C146">
        <v>963</v>
      </c>
      <c r="D146">
        <v>963</v>
      </c>
      <c r="E146">
        <v>963</v>
      </c>
      <c r="F146">
        <v>963</v>
      </c>
      <c r="G146">
        <v>963</v>
      </c>
      <c r="H146">
        <v>963</v>
      </c>
      <c r="J146" t="s">
        <v>8221</v>
      </c>
      <c r="K146">
        <v>11</v>
      </c>
      <c r="L146">
        <v>147</v>
      </c>
      <c r="M146">
        <v>147</v>
      </c>
      <c r="N146">
        <v>147</v>
      </c>
      <c r="O146">
        <v>147</v>
      </c>
      <c r="P146">
        <v>147</v>
      </c>
      <c r="Q146">
        <v>147</v>
      </c>
      <c r="R146">
        <v>147</v>
      </c>
    </row>
    <row r="147" spans="1:18" x14ac:dyDescent="0.25">
      <c r="A147" t="s">
        <v>8219</v>
      </c>
      <c r="B147">
        <v>58</v>
      </c>
      <c r="C147">
        <v>91</v>
      </c>
      <c r="D147">
        <v>91</v>
      </c>
      <c r="E147">
        <v>91</v>
      </c>
      <c r="F147">
        <v>91</v>
      </c>
      <c r="G147">
        <v>91</v>
      </c>
      <c r="H147">
        <v>91</v>
      </c>
      <c r="J147" t="s">
        <v>8221</v>
      </c>
      <c r="K147">
        <v>125</v>
      </c>
      <c r="L147">
        <v>11</v>
      </c>
      <c r="M147">
        <v>11</v>
      </c>
      <c r="N147">
        <v>11</v>
      </c>
      <c r="O147">
        <v>11</v>
      </c>
      <c r="P147">
        <v>11</v>
      </c>
      <c r="Q147">
        <v>11</v>
      </c>
      <c r="R147">
        <v>11</v>
      </c>
    </row>
    <row r="148" spans="1:18" x14ac:dyDescent="0.25">
      <c r="A148" t="s">
        <v>8219</v>
      </c>
      <c r="B148">
        <v>36</v>
      </c>
      <c r="C148">
        <v>58</v>
      </c>
      <c r="D148">
        <v>58</v>
      </c>
      <c r="E148">
        <v>58</v>
      </c>
      <c r="F148">
        <v>58</v>
      </c>
      <c r="G148">
        <v>58</v>
      </c>
      <c r="H148">
        <v>58</v>
      </c>
      <c r="J148" t="s">
        <v>8221</v>
      </c>
      <c r="K148">
        <v>1</v>
      </c>
      <c r="L148">
        <v>125</v>
      </c>
      <c r="M148">
        <v>125</v>
      </c>
      <c r="N148">
        <v>125</v>
      </c>
      <c r="O148">
        <v>125</v>
      </c>
      <c r="P148">
        <v>125</v>
      </c>
      <c r="Q148">
        <v>125</v>
      </c>
      <c r="R148">
        <v>125</v>
      </c>
    </row>
    <row r="149" spans="1:18" x14ac:dyDescent="0.25">
      <c r="A149" t="s">
        <v>8219</v>
      </c>
      <c r="B149">
        <v>165</v>
      </c>
      <c r="C149">
        <v>36</v>
      </c>
      <c r="D149">
        <v>36</v>
      </c>
      <c r="E149">
        <v>36</v>
      </c>
      <c r="F149">
        <v>36</v>
      </c>
      <c r="G149">
        <v>36</v>
      </c>
      <c r="H149">
        <v>36</v>
      </c>
      <c r="J149" t="s">
        <v>8221</v>
      </c>
      <c r="K149">
        <v>0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</row>
    <row r="150" spans="1:18" x14ac:dyDescent="0.25">
      <c r="A150" t="s">
        <v>8219</v>
      </c>
      <c r="B150">
        <v>111</v>
      </c>
      <c r="C150">
        <v>165</v>
      </c>
      <c r="D150">
        <v>165</v>
      </c>
      <c r="E150">
        <v>165</v>
      </c>
      <c r="F150">
        <v>165</v>
      </c>
      <c r="G150">
        <v>165</v>
      </c>
      <c r="H150">
        <v>165</v>
      </c>
      <c r="J150" t="s">
        <v>8221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t="s">
        <v>8219</v>
      </c>
      <c r="B151">
        <v>1596</v>
      </c>
      <c r="C151">
        <v>111</v>
      </c>
      <c r="D151">
        <v>111</v>
      </c>
      <c r="E151">
        <v>111</v>
      </c>
      <c r="F151">
        <v>111</v>
      </c>
      <c r="G151">
        <v>111</v>
      </c>
      <c r="H151">
        <v>111</v>
      </c>
      <c r="J151" t="s">
        <v>8221</v>
      </c>
      <c r="K151">
        <v>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t="s">
        <v>8219</v>
      </c>
      <c r="B152">
        <v>61</v>
      </c>
      <c r="C152">
        <v>1596</v>
      </c>
      <c r="D152">
        <v>1596</v>
      </c>
      <c r="E152">
        <v>1596</v>
      </c>
      <c r="F152">
        <v>1596</v>
      </c>
      <c r="G152">
        <v>1596</v>
      </c>
      <c r="H152">
        <v>1596</v>
      </c>
      <c r="J152" t="s">
        <v>8221</v>
      </c>
      <c r="K152">
        <v>0</v>
      </c>
      <c r="L152">
        <v>3</v>
      </c>
      <c r="M152">
        <v>3</v>
      </c>
      <c r="N152">
        <v>3</v>
      </c>
      <c r="O152">
        <v>3</v>
      </c>
      <c r="P152">
        <v>3</v>
      </c>
      <c r="Q152">
        <v>3</v>
      </c>
      <c r="R152">
        <v>3</v>
      </c>
    </row>
    <row r="153" spans="1:18" x14ac:dyDescent="0.25">
      <c r="A153" t="s">
        <v>8219</v>
      </c>
      <c r="B153">
        <v>287</v>
      </c>
      <c r="C153">
        <v>61</v>
      </c>
      <c r="D153">
        <v>61</v>
      </c>
      <c r="E153">
        <v>61</v>
      </c>
      <c r="F153">
        <v>61</v>
      </c>
      <c r="G153">
        <v>61</v>
      </c>
      <c r="H153">
        <v>61</v>
      </c>
      <c r="J153" t="s">
        <v>8221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t="s">
        <v>8219</v>
      </c>
      <c r="B154">
        <v>65</v>
      </c>
      <c r="C154">
        <v>287</v>
      </c>
      <c r="D154">
        <v>287</v>
      </c>
      <c r="E154">
        <v>287</v>
      </c>
      <c r="F154">
        <v>287</v>
      </c>
      <c r="G154">
        <v>287</v>
      </c>
      <c r="H154">
        <v>287</v>
      </c>
      <c r="J154" t="s">
        <v>8221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t="s">
        <v>8219</v>
      </c>
      <c r="B155">
        <v>118</v>
      </c>
      <c r="C155">
        <v>65</v>
      </c>
      <c r="D155">
        <v>65</v>
      </c>
      <c r="E155">
        <v>65</v>
      </c>
      <c r="F155">
        <v>65</v>
      </c>
      <c r="G155">
        <v>65</v>
      </c>
      <c r="H155">
        <v>65</v>
      </c>
      <c r="J155" t="s">
        <v>8221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t="s">
        <v>8219</v>
      </c>
      <c r="B156">
        <v>113</v>
      </c>
      <c r="C156">
        <v>118</v>
      </c>
      <c r="D156">
        <v>118</v>
      </c>
      <c r="E156">
        <v>118</v>
      </c>
      <c r="F156">
        <v>118</v>
      </c>
      <c r="G156">
        <v>118</v>
      </c>
      <c r="H156">
        <v>118</v>
      </c>
      <c r="J156" t="s">
        <v>8221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t="s">
        <v>8219</v>
      </c>
      <c r="B157">
        <v>332</v>
      </c>
      <c r="C157">
        <v>113</v>
      </c>
      <c r="D157">
        <v>113</v>
      </c>
      <c r="E157">
        <v>113</v>
      </c>
      <c r="F157">
        <v>113</v>
      </c>
      <c r="G157">
        <v>113</v>
      </c>
      <c r="H157">
        <v>113</v>
      </c>
      <c r="J157" t="s">
        <v>8221</v>
      </c>
      <c r="K157">
        <v>0</v>
      </c>
      <c r="L157">
        <v>3</v>
      </c>
      <c r="M157">
        <v>3</v>
      </c>
      <c r="N157">
        <v>3</v>
      </c>
      <c r="O157">
        <v>3</v>
      </c>
      <c r="P157">
        <v>3</v>
      </c>
      <c r="Q157">
        <v>3</v>
      </c>
      <c r="R157">
        <v>3</v>
      </c>
    </row>
    <row r="158" spans="1:18" x14ac:dyDescent="0.25">
      <c r="A158" t="s">
        <v>8219</v>
      </c>
      <c r="B158">
        <v>62</v>
      </c>
      <c r="C158">
        <v>332</v>
      </c>
      <c r="D158">
        <v>332</v>
      </c>
      <c r="E158">
        <v>332</v>
      </c>
      <c r="F158">
        <v>332</v>
      </c>
      <c r="G158">
        <v>332</v>
      </c>
      <c r="H158">
        <v>332</v>
      </c>
      <c r="J158" t="s">
        <v>8221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t="s">
        <v>8219</v>
      </c>
      <c r="B159">
        <v>951</v>
      </c>
      <c r="C159">
        <v>62</v>
      </c>
      <c r="D159">
        <v>62</v>
      </c>
      <c r="E159">
        <v>62</v>
      </c>
      <c r="F159">
        <v>62</v>
      </c>
      <c r="G159">
        <v>62</v>
      </c>
      <c r="H159">
        <v>62</v>
      </c>
      <c r="J159" t="s">
        <v>8221</v>
      </c>
      <c r="K159">
        <v>3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</row>
    <row r="160" spans="1:18" x14ac:dyDescent="0.25">
      <c r="A160" t="s">
        <v>8219</v>
      </c>
      <c r="B160">
        <v>415</v>
      </c>
      <c r="C160">
        <v>951</v>
      </c>
      <c r="D160">
        <v>951</v>
      </c>
      <c r="E160">
        <v>951</v>
      </c>
      <c r="F160">
        <v>951</v>
      </c>
      <c r="G160">
        <v>951</v>
      </c>
      <c r="H160">
        <v>951</v>
      </c>
      <c r="J160" t="s">
        <v>8221</v>
      </c>
      <c r="K160">
        <v>22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</row>
    <row r="161" spans="1:18" x14ac:dyDescent="0.25">
      <c r="A161" t="s">
        <v>8219</v>
      </c>
      <c r="B161">
        <v>305</v>
      </c>
      <c r="C161">
        <v>415</v>
      </c>
      <c r="D161">
        <v>415</v>
      </c>
      <c r="E161">
        <v>415</v>
      </c>
      <c r="F161">
        <v>415</v>
      </c>
      <c r="G161">
        <v>415</v>
      </c>
      <c r="H161">
        <v>415</v>
      </c>
      <c r="J161" t="s">
        <v>8221</v>
      </c>
      <c r="K161">
        <v>26</v>
      </c>
      <c r="L161">
        <v>22</v>
      </c>
      <c r="M161">
        <v>22</v>
      </c>
      <c r="N161">
        <v>22</v>
      </c>
      <c r="O161">
        <v>22</v>
      </c>
      <c r="P161">
        <v>22</v>
      </c>
      <c r="Q161">
        <v>22</v>
      </c>
      <c r="R161">
        <v>22</v>
      </c>
    </row>
    <row r="162" spans="1:18" x14ac:dyDescent="0.25">
      <c r="A162" t="s">
        <v>8219</v>
      </c>
      <c r="B162">
        <v>2139</v>
      </c>
      <c r="C162">
        <v>305</v>
      </c>
      <c r="D162">
        <v>305</v>
      </c>
      <c r="E162">
        <v>305</v>
      </c>
      <c r="F162">
        <v>305</v>
      </c>
      <c r="G162">
        <v>305</v>
      </c>
      <c r="H162">
        <v>305</v>
      </c>
      <c r="J162" t="s">
        <v>8221</v>
      </c>
      <c r="K162">
        <v>4</v>
      </c>
      <c r="L162">
        <v>26</v>
      </c>
      <c r="M162">
        <v>26</v>
      </c>
      <c r="N162">
        <v>26</v>
      </c>
      <c r="O162">
        <v>26</v>
      </c>
      <c r="P162">
        <v>26</v>
      </c>
      <c r="Q162">
        <v>26</v>
      </c>
      <c r="R162">
        <v>26</v>
      </c>
    </row>
    <row r="163" spans="1:18" x14ac:dyDescent="0.25">
      <c r="A163" t="s">
        <v>8219</v>
      </c>
      <c r="B163">
        <v>79</v>
      </c>
      <c r="C163">
        <v>2139</v>
      </c>
      <c r="D163">
        <v>2139</v>
      </c>
      <c r="E163">
        <v>2139</v>
      </c>
      <c r="F163">
        <v>2139</v>
      </c>
      <c r="G163">
        <v>2139</v>
      </c>
      <c r="H163">
        <v>2139</v>
      </c>
      <c r="J163" t="s">
        <v>8221</v>
      </c>
      <c r="K163">
        <v>0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</row>
    <row r="164" spans="1:18" x14ac:dyDescent="0.25">
      <c r="A164" t="s">
        <v>8219</v>
      </c>
      <c r="B164">
        <v>179</v>
      </c>
      <c r="C164">
        <v>79</v>
      </c>
      <c r="D164">
        <v>79</v>
      </c>
      <c r="E164">
        <v>79</v>
      </c>
      <c r="F164">
        <v>79</v>
      </c>
      <c r="G164">
        <v>79</v>
      </c>
      <c r="H164">
        <v>79</v>
      </c>
      <c r="J164" t="s">
        <v>8221</v>
      </c>
      <c r="K164">
        <v>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t="s">
        <v>8219</v>
      </c>
      <c r="B165">
        <v>202</v>
      </c>
      <c r="C165">
        <v>179</v>
      </c>
      <c r="D165">
        <v>179</v>
      </c>
      <c r="E165">
        <v>179</v>
      </c>
      <c r="F165">
        <v>179</v>
      </c>
      <c r="G165">
        <v>179</v>
      </c>
      <c r="H165">
        <v>179</v>
      </c>
      <c r="J165" t="s">
        <v>8221</v>
      </c>
      <c r="K165">
        <v>9</v>
      </c>
      <c r="L165">
        <v>4</v>
      </c>
      <c r="M165">
        <v>4</v>
      </c>
      <c r="N165">
        <v>4</v>
      </c>
      <c r="O165">
        <v>4</v>
      </c>
      <c r="P165">
        <v>4</v>
      </c>
      <c r="Q165">
        <v>4</v>
      </c>
      <c r="R165">
        <v>4</v>
      </c>
    </row>
    <row r="166" spans="1:18" x14ac:dyDescent="0.25">
      <c r="A166" t="s">
        <v>8219</v>
      </c>
      <c r="B166">
        <v>760</v>
      </c>
      <c r="C166">
        <v>202</v>
      </c>
      <c r="D166">
        <v>202</v>
      </c>
      <c r="E166">
        <v>202</v>
      </c>
      <c r="F166">
        <v>202</v>
      </c>
      <c r="G166">
        <v>202</v>
      </c>
      <c r="H166">
        <v>202</v>
      </c>
      <c r="J166" t="s">
        <v>8221</v>
      </c>
      <c r="K166">
        <v>5</v>
      </c>
      <c r="L166">
        <v>9</v>
      </c>
      <c r="M166">
        <v>9</v>
      </c>
      <c r="N166">
        <v>9</v>
      </c>
      <c r="O166">
        <v>9</v>
      </c>
      <c r="P166">
        <v>9</v>
      </c>
      <c r="Q166">
        <v>9</v>
      </c>
      <c r="R166">
        <v>9</v>
      </c>
    </row>
    <row r="167" spans="1:18" x14ac:dyDescent="0.25">
      <c r="A167" t="s">
        <v>8219</v>
      </c>
      <c r="B167">
        <v>563</v>
      </c>
      <c r="C167">
        <v>760</v>
      </c>
      <c r="D167">
        <v>760</v>
      </c>
      <c r="E167">
        <v>760</v>
      </c>
      <c r="F167">
        <v>760</v>
      </c>
      <c r="G167">
        <v>760</v>
      </c>
      <c r="H167">
        <v>760</v>
      </c>
      <c r="J167" t="s">
        <v>8221</v>
      </c>
      <c r="K167">
        <v>14</v>
      </c>
      <c r="L167">
        <v>5</v>
      </c>
      <c r="M167">
        <v>5</v>
      </c>
      <c r="N167">
        <v>5</v>
      </c>
      <c r="O167">
        <v>5</v>
      </c>
      <c r="P167">
        <v>5</v>
      </c>
      <c r="Q167">
        <v>5</v>
      </c>
      <c r="R167">
        <v>5</v>
      </c>
    </row>
    <row r="168" spans="1:18" x14ac:dyDescent="0.25">
      <c r="A168" t="s">
        <v>8219</v>
      </c>
      <c r="B168">
        <v>135</v>
      </c>
      <c r="C168">
        <v>563</v>
      </c>
      <c r="D168">
        <v>563</v>
      </c>
      <c r="E168">
        <v>563</v>
      </c>
      <c r="F168">
        <v>563</v>
      </c>
      <c r="G168">
        <v>563</v>
      </c>
      <c r="H168">
        <v>563</v>
      </c>
      <c r="J168" t="s">
        <v>8221</v>
      </c>
      <c r="K168">
        <v>1</v>
      </c>
      <c r="L168">
        <v>14</v>
      </c>
      <c r="M168">
        <v>14</v>
      </c>
      <c r="N168">
        <v>14</v>
      </c>
      <c r="O168">
        <v>14</v>
      </c>
      <c r="P168">
        <v>14</v>
      </c>
      <c r="Q168">
        <v>14</v>
      </c>
      <c r="R168">
        <v>14</v>
      </c>
    </row>
    <row r="169" spans="1:18" x14ac:dyDescent="0.25">
      <c r="A169" t="s">
        <v>8219</v>
      </c>
      <c r="B169">
        <v>290</v>
      </c>
      <c r="C169">
        <v>135</v>
      </c>
      <c r="D169">
        <v>135</v>
      </c>
      <c r="E169">
        <v>135</v>
      </c>
      <c r="F169">
        <v>135</v>
      </c>
      <c r="G169">
        <v>135</v>
      </c>
      <c r="H169">
        <v>135</v>
      </c>
      <c r="J169" t="s">
        <v>8221</v>
      </c>
      <c r="K169">
        <v>10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</row>
    <row r="170" spans="1:18" x14ac:dyDescent="0.25">
      <c r="A170" t="s">
        <v>8219</v>
      </c>
      <c r="B170">
        <v>447</v>
      </c>
      <c r="C170">
        <v>290</v>
      </c>
      <c r="D170">
        <v>290</v>
      </c>
      <c r="E170">
        <v>290</v>
      </c>
      <c r="F170">
        <v>290</v>
      </c>
      <c r="G170">
        <v>290</v>
      </c>
      <c r="H170">
        <v>290</v>
      </c>
      <c r="J170" t="s">
        <v>8221</v>
      </c>
      <c r="K170">
        <v>3</v>
      </c>
      <c r="L170">
        <v>10</v>
      </c>
      <c r="M170">
        <v>10</v>
      </c>
      <c r="N170">
        <v>10</v>
      </c>
      <c r="O170">
        <v>10</v>
      </c>
      <c r="P170">
        <v>10</v>
      </c>
      <c r="Q170">
        <v>10</v>
      </c>
      <c r="R170">
        <v>10</v>
      </c>
    </row>
    <row r="171" spans="1:18" x14ac:dyDescent="0.25">
      <c r="A171" t="s">
        <v>8219</v>
      </c>
      <c r="B171">
        <v>232</v>
      </c>
      <c r="C171">
        <v>447</v>
      </c>
      <c r="D171">
        <v>447</v>
      </c>
      <c r="E171">
        <v>447</v>
      </c>
      <c r="F171">
        <v>447</v>
      </c>
      <c r="G171">
        <v>447</v>
      </c>
      <c r="H171">
        <v>447</v>
      </c>
      <c r="J171" t="s">
        <v>8221</v>
      </c>
      <c r="K171">
        <v>1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</row>
    <row r="172" spans="1:18" x14ac:dyDescent="0.25">
      <c r="A172" t="s">
        <v>8219</v>
      </c>
      <c r="B172">
        <v>168</v>
      </c>
      <c r="C172">
        <v>232</v>
      </c>
      <c r="D172">
        <v>232</v>
      </c>
      <c r="E172">
        <v>232</v>
      </c>
      <c r="F172">
        <v>232</v>
      </c>
      <c r="G172">
        <v>232</v>
      </c>
      <c r="H172">
        <v>232</v>
      </c>
      <c r="J172" t="s">
        <v>8221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</row>
    <row r="173" spans="1:18" x14ac:dyDescent="0.25">
      <c r="A173" t="s">
        <v>8219</v>
      </c>
      <c r="B173">
        <v>128</v>
      </c>
      <c r="C173">
        <v>168</v>
      </c>
      <c r="D173">
        <v>168</v>
      </c>
      <c r="E173">
        <v>168</v>
      </c>
      <c r="F173">
        <v>168</v>
      </c>
      <c r="G173">
        <v>168</v>
      </c>
      <c r="H173">
        <v>168</v>
      </c>
      <c r="J173" t="s">
        <v>8221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t="s">
        <v>8219</v>
      </c>
      <c r="B174">
        <v>493</v>
      </c>
      <c r="C174">
        <v>128</v>
      </c>
      <c r="D174">
        <v>128</v>
      </c>
      <c r="E174">
        <v>128</v>
      </c>
      <c r="F174">
        <v>128</v>
      </c>
      <c r="G174">
        <v>128</v>
      </c>
      <c r="H174">
        <v>128</v>
      </c>
      <c r="J174" t="s">
        <v>8221</v>
      </c>
      <c r="K174">
        <v>2</v>
      </c>
      <c r="L174">
        <v>5</v>
      </c>
      <c r="M174">
        <v>5</v>
      </c>
      <c r="N174">
        <v>5</v>
      </c>
      <c r="O174">
        <v>5</v>
      </c>
      <c r="P174">
        <v>5</v>
      </c>
      <c r="Q174">
        <v>5</v>
      </c>
      <c r="R174">
        <v>5</v>
      </c>
    </row>
    <row r="175" spans="1:18" x14ac:dyDescent="0.25">
      <c r="A175" t="s">
        <v>8219</v>
      </c>
      <c r="B175">
        <v>131</v>
      </c>
      <c r="C175">
        <v>493</v>
      </c>
      <c r="D175">
        <v>493</v>
      </c>
      <c r="E175">
        <v>493</v>
      </c>
      <c r="F175">
        <v>493</v>
      </c>
      <c r="G175">
        <v>493</v>
      </c>
      <c r="H175">
        <v>493</v>
      </c>
      <c r="J175" t="s">
        <v>8221</v>
      </c>
      <c r="K175">
        <v>68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</row>
    <row r="176" spans="1:18" x14ac:dyDescent="0.25">
      <c r="A176" t="s">
        <v>8219</v>
      </c>
      <c r="B176">
        <v>50</v>
      </c>
      <c r="C176">
        <v>131</v>
      </c>
      <c r="D176">
        <v>131</v>
      </c>
      <c r="E176">
        <v>131</v>
      </c>
      <c r="F176">
        <v>131</v>
      </c>
      <c r="G176">
        <v>131</v>
      </c>
      <c r="H176">
        <v>131</v>
      </c>
      <c r="J176" t="s">
        <v>8221</v>
      </c>
      <c r="K176">
        <v>3</v>
      </c>
      <c r="L176">
        <v>68</v>
      </c>
      <c r="M176">
        <v>68</v>
      </c>
      <c r="N176">
        <v>68</v>
      </c>
      <c r="O176">
        <v>68</v>
      </c>
      <c r="P176">
        <v>68</v>
      </c>
      <c r="Q176">
        <v>68</v>
      </c>
      <c r="R176">
        <v>68</v>
      </c>
    </row>
    <row r="177" spans="1:18" x14ac:dyDescent="0.25">
      <c r="A177" t="s">
        <v>8219</v>
      </c>
      <c r="B177">
        <v>665</v>
      </c>
      <c r="C177">
        <v>50</v>
      </c>
      <c r="D177">
        <v>50</v>
      </c>
      <c r="E177">
        <v>50</v>
      </c>
      <c r="F177">
        <v>50</v>
      </c>
      <c r="G177">
        <v>50</v>
      </c>
      <c r="H177">
        <v>50</v>
      </c>
      <c r="J177" t="s">
        <v>8221</v>
      </c>
      <c r="K177">
        <v>34</v>
      </c>
      <c r="L177">
        <v>3</v>
      </c>
      <c r="M177">
        <v>3</v>
      </c>
      <c r="N177">
        <v>3</v>
      </c>
      <c r="O177">
        <v>3</v>
      </c>
      <c r="P177">
        <v>3</v>
      </c>
      <c r="Q177">
        <v>3</v>
      </c>
      <c r="R177">
        <v>3</v>
      </c>
    </row>
    <row r="178" spans="1:18" x14ac:dyDescent="0.25">
      <c r="A178" t="s">
        <v>8219</v>
      </c>
      <c r="B178">
        <v>129</v>
      </c>
      <c r="C178">
        <v>665</v>
      </c>
      <c r="D178">
        <v>665</v>
      </c>
      <c r="E178">
        <v>665</v>
      </c>
      <c r="F178">
        <v>665</v>
      </c>
      <c r="G178">
        <v>665</v>
      </c>
      <c r="H178">
        <v>665</v>
      </c>
      <c r="J178" t="s">
        <v>8221</v>
      </c>
      <c r="K178">
        <v>0</v>
      </c>
      <c r="L178">
        <v>34</v>
      </c>
      <c r="M178">
        <v>34</v>
      </c>
      <c r="N178">
        <v>34</v>
      </c>
      <c r="O178">
        <v>34</v>
      </c>
      <c r="P178">
        <v>34</v>
      </c>
      <c r="Q178">
        <v>34</v>
      </c>
      <c r="R178">
        <v>34</v>
      </c>
    </row>
    <row r="179" spans="1:18" x14ac:dyDescent="0.25">
      <c r="A179" t="s">
        <v>8219</v>
      </c>
      <c r="B179">
        <v>142</v>
      </c>
      <c r="C179">
        <v>129</v>
      </c>
      <c r="D179">
        <v>129</v>
      </c>
      <c r="E179">
        <v>129</v>
      </c>
      <c r="F179">
        <v>129</v>
      </c>
      <c r="G179">
        <v>129</v>
      </c>
      <c r="H179">
        <v>129</v>
      </c>
      <c r="J179" t="s">
        <v>8221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t="s">
        <v>8219</v>
      </c>
      <c r="B180">
        <v>2436</v>
      </c>
      <c r="C180">
        <v>142</v>
      </c>
      <c r="D180">
        <v>142</v>
      </c>
      <c r="E180">
        <v>142</v>
      </c>
      <c r="F180">
        <v>142</v>
      </c>
      <c r="G180">
        <v>142</v>
      </c>
      <c r="H180">
        <v>142</v>
      </c>
      <c r="J180" t="s">
        <v>8221</v>
      </c>
      <c r="K180">
        <v>0</v>
      </c>
      <c r="L180">
        <v>3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</row>
    <row r="181" spans="1:18" x14ac:dyDescent="0.25">
      <c r="A181" t="s">
        <v>8219</v>
      </c>
      <c r="B181">
        <v>244</v>
      </c>
      <c r="C181">
        <v>2436</v>
      </c>
      <c r="D181">
        <v>2436</v>
      </c>
      <c r="E181">
        <v>2436</v>
      </c>
      <c r="F181">
        <v>2436</v>
      </c>
      <c r="G181">
        <v>2436</v>
      </c>
      <c r="H181">
        <v>2436</v>
      </c>
      <c r="J181" t="s">
        <v>8221</v>
      </c>
      <c r="K181">
        <v>70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t="s">
        <v>8219</v>
      </c>
      <c r="B182">
        <v>298</v>
      </c>
      <c r="C182">
        <v>244</v>
      </c>
      <c r="D182">
        <v>244</v>
      </c>
      <c r="E182">
        <v>244</v>
      </c>
      <c r="F182">
        <v>244</v>
      </c>
      <c r="G182">
        <v>244</v>
      </c>
      <c r="H182">
        <v>244</v>
      </c>
      <c r="J182" t="s">
        <v>8221</v>
      </c>
      <c r="K182">
        <v>1</v>
      </c>
      <c r="L182">
        <v>70</v>
      </c>
      <c r="M182">
        <v>70</v>
      </c>
      <c r="N182">
        <v>70</v>
      </c>
      <c r="O182">
        <v>70</v>
      </c>
      <c r="P182">
        <v>70</v>
      </c>
      <c r="Q182">
        <v>70</v>
      </c>
      <c r="R182">
        <v>70</v>
      </c>
    </row>
    <row r="183" spans="1:18" x14ac:dyDescent="0.25">
      <c r="A183" t="s">
        <v>8219</v>
      </c>
      <c r="B183">
        <v>251</v>
      </c>
      <c r="C183">
        <v>298</v>
      </c>
      <c r="D183">
        <v>298</v>
      </c>
      <c r="E183">
        <v>298</v>
      </c>
      <c r="F183">
        <v>298</v>
      </c>
      <c r="G183">
        <v>298</v>
      </c>
      <c r="H183">
        <v>298</v>
      </c>
      <c r="J183" t="s">
        <v>8221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</row>
    <row r="184" spans="1:18" x14ac:dyDescent="0.25">
      <c r="A184" t="s">
        <v>8219</v>
      </c>
      <c r="B184">
        <v>108</v>
      </c>
      <c r="C184">
        <v>251</v>
      </c>
      <c r="D184">
        <v>251</v>
      </c>
      <c r="E184">
        <v>251</v>
      </c>
      <c r="F184">
        <v>251</v>
      </c>
      <c r="G184">
        <v>251</v>
      </c>
      <c r="H184">
        <v>251</v>
      </c>
      <c r="J184" t="s">
        <v>8221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</row>
    <row r="185" spans="1:18" x14ac:dyDescent="0.25">
      <c r="A185" t="s">
        <v>8219</v>
      </c>
      <c r="B185">
        <v>82</v>
      </c>
      <c r="C185">
        <v>108</v>
      </c>
      <c r="D185">
        <v>108</v>
      </c>
      <c r="E185">
        <v>108</v>
      </c>
      <c r="F185">
        <v>108</v>
      </c>
      <c r="G185">
        <v>108</v>
      </c>
      <c r="H185">
        <v>108</v>
      </c>
      <c r="J185" t="s">
        <v>8221</v>
      </c>
      <c r="K185">
        <v>2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</row>
    <row r="186" spans="1:18" x14ac:dyDescent="0.25">
      <c r="A186" t="s">
        <v>8219</v>
      </c>
      <c r="B186">
        <v>74</v>
      </c>
      <c r="C186">
        <v>82</v>
      </c>
      <c r="D186">
        <v>82</v>
      </c>
      <c r="E186">
        <v>82</v>
      </c>
      <c r="F186">
        <v>82</v>
      </c>
      <c r="G186">
        <v>82</v>
      </c>
      <c r="H186">
        <v>82</v>
      </c>
      <c r="J186" t="s">
        <v>8221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2</v>
      </c>
      <c r="Q186">
        <v>2</v>
      </c>
      <c r="R186">
        <v>2</v>
      </c>
    </row>
    <row r="187" spans="1:18" x14ac:dyDescent="0.25">
      <c r="A187" t="s">
        <v>8219</v>
      </c>
      <c r="B187">
        <v>189</v>
      </c>
      <c r="C187">
        <v>74</v>
      </c>
      <c r="D187">
        <v>74</v>
      </c>
      <c r="E187">
        <v>74</v>
      </c>
      <c r="F187">
        <v>74</v>
      </c>
      <c r="G187">
        <v>74</v>
      </c>
      <c r="H187">
        <v>74</v>
      </c>
      <c r="J187" t="s">
        <v>8221</v>
      </c>
      <c r="K187">
        <v>34</v>
      </c>
      <c r="L187">
        <v>2</v>
      </c>
      <c r="M187">
        <v>2</v>
      </c>
      <c r="N187">
        <v>2</v>
      </c>
      <c r="O187">
        <v>2</v>
      </c>
      <c r="P187">
        <v>2</v>
      </c>
      <c r="Q187">
        <v>2</v>
      </c>
      <c r="R187">
        <v>2</v>
      </c>
    </row>
    <row r="188" spans="1:18" x14ac:dyDescent="0.25">
      <c r="A188" t="s">
        <v>8219</v>
      </c>
      <c r="B188">
        <v>80</v>
      </c>
      <c r="C188">
        <v>189</v>
      </c>
      <c r="D188">
        <v>189</v>
      </c>
      <c r="E188">
        <v>189</v>
      </c>
      <c r="F188">
        <v>189</v>
      </c>
      <c r="G188">
        <v>189</v>
      </c>
      <c r="H188">
        <v>189</v>
      </c>
      <c r="J188" t="s">
        <v>8221</v>
      </c>
      <c r="K188">
        <v>2</v>
      </c>
      <c r="L188">
        <v>34</v>
      </c>
      <c r="M188">
        <v>34</v>
      </c>
      <c r="N188">
        <v>34</v>
      </c>
      <c r="O188">
        <v>34</v>
      </c>
      <c r="P188">
        <v>34</v>
      </c>
      <c r="Q188">
        <v>34</v>
      </c>
      <c r="R188">
        <v>34</v>
      </c>
    </row>
    <row r="189" spans="1:18" x14ac:dyDescent="0.25">
      <c r="A189" t="s">
        <v>8219</v>
      </c>
      <c r="B189">
        <v>576</v>
      </c>
      <c r="C189">
        <v>80</v>
      </c>
      <c r="D189">
        <v>80</v>
      </c>
      <c r="E189">
        <v>80</v>
      </c>
      <c r="F189">
        <v>80</v>
      </c>
      <c r="G189">
        <v>80</v>
      </c>
      <c r="H189">
        <v>80</v>
      </c>
      <c r="J189" t="s">
        <v>8221</v>
      </c>
      <c r="K189">
        <v>0</v>
      </c>
      <c r="L189">
        <v>2</v>
      </c>
      <c r="M189">
        <v>2</v>
      </c>
      <c r="N189">
        <v>2</v>
      </c>
      <c r="O189">
        <v>2</v>
      </c>
      <c r="P189">
        <v>2</v>
      </c>
      <c r="Q189">
        <v>2</v>
      </c>
      <c r="R189">
        <v>2</v>
      </c>
    </row>
    <row r="190" spans="1:18" x14ac:dyDescent="0.25">
      <c r="A190" t="s">
        <v>8219</v>
      </c>
      <c r="B190">
        <v>202</v>
      </c>
      <c r="C190">
        <v>576</v>
      </c>
      <c r="D190">
        <v>576</v>
      </c>
      <c r="E190">
        <v>576</v>
      </c>
      <c r="F190">
        <v>576</v>
      </c>
      <c r="G190">
        <v>576</v>
      </c>
      <c r="H190">
        <v>576</v>
      </c>
      <c r="J190" t="s">
        <v>8221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t="s">
        <v>8219</v>
      </c>
      <c r="B191">
        <v>238</v>
      </c>
      <c r="C191">
        <v>202</v>
      </c>
      <c r="D191">
        <v>202</v>
      </c>
      <c r="E191">
        <v>202</v>
      </c>
      <c r="F191">
        <v>202</v>
      </c>
      <c r="G191">
        <v>202</v>
      </c>
      <c r="H191">
        <v>202</v>
      </c>
      <c r="J191" t="s">
        <v>8221</v>
      </c>
      <c r="K191">
        <v>8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</row>
    <row r="192" spans="1:18" x14ac:dyDescent="0.25">
      <c r="A192" t="s">
        <v>8219</v>
      </c>
      <c r="B192">
        <v>36</v>
      </c>
      <c r="C192">
        <v>238</v>
      </c>
      <c r="D192">
        <v>238</v>
      </c>
      <c r="E192">
        <v>238</v>
      </c>
      <c r="F192">
        <v>238</v>
      </c>
      <c r="G192">
        <v>238</v>
      </c>
      <c r="H192">
        <v>238</v>
      </c>
      <c r="J192" t="s">
        <v>8221</v>
      </c>
      <c r="K192">
        <v>4</v>
      </c>
      <c r="L192">
        <v>8</v>
      </c>
      <c r="M192">
        <v>8</v>
      </c>
      <c r="N192">
        <v>8</v>
      </c>
      <c r="O192">
        <v>8</v>
      </c>
      <c r="P192">
        <v>8</v>
      </c>
      <c r="Q192">
        <v>8</v>
      </c>
      <c r="R192">
        <v>8</v>
      </c>
    </row>
    <row r="193" spans="1:18" x14ac:dyDescent="0.25">
      <c r="A193" t="s">
        <v>8219</v>
      </c>
      <c r="B193">
        <v>150</v>
      </c>
      <c r="C193">
        <v>36</v>
      </c>
      <c r="D193">
        <v>36</v>
      </c>
      <c r="E193">
        <v>36</v>
      </c>
      <c r="F193">
        <v>36</v>
      </c>
      <c r="G193">
        <v>36</v>
      </c>
      <c r="H193">
        <v>36</v>
      </c>
      <c r="J193" t="s">
        <v>8221</v>
      </c>
      <c r="K193">
        <v>28</v>
      </c>
      <c r="L193">
        <v>4</v>
      </c>
      <c r="M193">
        <v>4</v>
      </c>
      <c r="N193">
        <v>4</v>
      </c>
      <c r="O193">
        <v>4</v>
      </c>
      <c r="P193">
        <v>4</v>
      </c>
      <c r="Q193">
        <v>4</v>
      </c>
      <c r="R193">
        <v>4</v>
      </c>
    </row>
    <row r="194" spans="1:18" x14ac:dyDescent="0.25">
      <c r="A194" t="s">
        <v>8219</v>
      </c>
      <c r="B194">
        <v>146</v>
      </c>
      <c r="C194">
        <v>150</v>
      </c>
      <c r="D194">
        <v>150</v>
      </c>
      <c r="E194">
        <v>150</v>
      </c>
      <c r="F194">
        <v>150</v>
      </c>
      <c r="G194">
        <v>150</v>
      </c>
      <c r="H194">
        <v>150</v>
      </c>
      <c r="J194" t="s">
        <v>8221</v>
      </c>
      <c r="K194">
        <v>0</v>
      </c>
      <c r="L194">
        <v>28</v>
      </c>
      <c r="M194">
        <v>28</v>
      </c>
      <c r="N194">
        <v>28</v>
      </c>
      <c r="O194">
        <v>28</v>
      </c>
      <c r="P194">
        <v>28</v>
      </c>
      <c r="Q194">
        <v>28</v>
      </c>
      <c r="R194">
        <v>28</v>
      </c>
    </row>
    <row r="195" spans="1:18" x14ac:dyDescent="0.25">
      <c r="A195" t="s">
        <v>8219</v>
      </c>
      <c r="B195">
        <v>222</v>
      </c>
      <c r="C195">
        <v>146</v>
      </c>
      <c r="D195">
        <v>146</v>
      </c>
      <c r="E195">
        <v>146</v>
      </c>
      <c r="F195">
        <v>146</v>
      </c>
      <c r="G195">
        <v>146</v>
      </c>
      <c r="H195">
        <v>146</v>
      </c>
      <c r="J195" t="s">
        <v>8221</v>
      </c>
      <c r="K195">
        <v>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t="s">
        <v>8219</v>
      </c>
      <c r="B196">
        <v>120</v>
      </c>
      <c r="C196">
        <v>222</v>
      </c>
      <c r="D196">
        <v>222</v>
      </c>
      <c r="E196">
        <v>222</v>
      </c>
      <c r="F196">
        <v>222</v>
      </c>
      <c r="G196">
        <v>222</v>
      </c>
      <c r="H196">
        <v>222</v>
      </c>
      <c r="J196" t="s">
        <v>8221</v>
      </c>
      <c r="K196">
        <v>22</v>
      </c>
      <c r="L196">
        <v>6</v>
      </c>
      <c r="M196">
        <v>6</v>
      </c>
      <c r="N196">
        <v>6</v>
      </c>
      <c r="O196">
        <v>6</v>
      </c>
      <c r="P196">
        <v>6</v>
      </c>
      <c r="Q196">
        <v>6</v>
      </c>
      <c r="R196">
        <v>6</v>
      </c>
    </row>
    <row r="197" spans="1:18" x14ac:dyDescent="0.25">
      <c r="A197" t="s">
        <v>8219</v>
      </c>
      <c r="B197">
        <v>126</v>
      </c>
      <c r="C197">
        <v>120</v>
      </c>
      <c r="D197">
        <v>120</v>
      </c>
      <c r="E197">
        <v>120</v>
      </c>
      <c r="F197">
        <v>120</v>
      </c>
      <c r="G197">
        <v>120</v>
      </c>
      <c r="H197">
        <v>120</v>
      </c>
      <c r="J197" t="s">
        <v>8221</v>
      </c>
      <c r="K197">
        <v>0</v>
      </c>
      <c r="L197">
        <v>22</v>
      </c>
      <c r="M197">
        <v>22</v>
      </c>
      <c r="N197">
        <v>22</v>
      </c>
      <c r="O197">
        <v>22</v>
      </c>
      <c r="P197">
        <v>22</v>
      </c>
      <c r="Q197">
        <v>22</v>
      </c>
      <c r="R197">
        <v>22</v>
      </c>
    </row>
    <row r="198" spans="1:18" x14ac:dyDescent="0.25">
      <c r="A198" t="s">
        <v>8219</v>
      </c>
      <c r="B198">
        <v>158</v>
      </c>
      <c r="C198">
        <v>126</v>
      </c>
      <c r="D198">
        <v>126</v>
      </c>
      <c r="E198">
        <v>126</v>
      </c>
      <c r="F198">
        <v>126</v>
      </c>
      <c r="G198">
        <v>126</v>
      </c>
      <c r="H198">
        <v>126</v>
      </c>
      <c r="J198" t="s">
        <v>8221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t="s">
        <v>8219</v>
      </c>
      <c r="B199">
        <v>316</v>
      </c>
      <c r="C199">
        <v>158</v>
      </c>
      <c r="D199">
        <v>158</v>
      </c>
      <c r="E199">
        <v>158</v>
      </c>
      <c r="F199">
        <v>158</v>
      </c>
      <c r="G199">
        <v>158</v>
      </c>
      <c r="H199">
        <v>158</v>
      </c>
      <c r="J199" t="s">
        <v>8221</v>
      </c>
      <c r="K199">
        <v>20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</row>
    <row r="200" spans="1:18" x14ac:dyDescent="0.25">
      <c r="A200" t="s">
        <v>8219</v>
      </c>
      <c r="B200">
        <v>284</v>
      </c>
      <c r="C200">
        <v>316</v>
      </c>
      <c r="D200">
        <v>316</v>
      </c>
      <c r="E200">
        <v>316</v>
      </c>
      <c r="F200">
        <v>316</v>
      </c>
      <c r="G200">
        <v>316</v>
      </c>
      <c r="H200">
        <v>316</v>
      </c>
      <c r="J200" t="s">
        <v>8221</v>
      </c>
      <c r="K200">
        <v>0</v>
      </c>
      <c r="L200">
        <v>20</v>
      </c>
      <c r="M200">
        <v>20</v>
      </c>
      <c r="N200">
        <v>20</v>
      </c>
      <c r="O200">
        <v>20</v>
      </c>
      <c r="P200">
        <v>20</v>
      </c>
      <c r="Q200">
        <v>20</v>
      </c>
      <c r="R200">
        <v>20</v>
      </c>
    </row>
    <row r="201" spans="1:18" x14ac:dyDescent="0.25">
      <c r="A201" t="s">
        <v>8219</v>
      </c>
      <c r="B201">
        <v>51</v>
      </c>
      <c r="C201">
        <v>284</v>
      </c>
      <c r="D201">
        <v>284</v>
      </c>
      <c r="E201">
        <v>284</v>
      </c>
      <c r="F201">
        <v>284</v>
      </c>
      <c r="G201">
        <v>284</v>
      </c>
      <c r="H201">
        <v>284</v>
      </c>
      <c r="J201" t="s">
        <v>8221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t="s">
        <v>8219</v>
      </c>
      <c r="B202">
        <v>158</v>
      </c>
      <c r="C202">
        <v>51</v>
      </c>
      <c r="D202">
        <v>51</v>
      </c>
      <c r="E202">
        <v>51</v>
      </c>
      <c r="F202">
        <v>51</v>
      </c>
      <c r="G202">
        <v>51</v>
      </c>
      <c r="H202">
        <v>51</v>
      </c>
      <c r="J202" t="s">
        <v>8221</v>
      </c>
      <c r="K202">
        <v>3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</row>
    <row r="203" spans="1:18" x14ac:dyDescent="0.25">
      <c r="A203" t="s">
        <v>8219</v>
      </c>
      <c r="B203">
        <v>337</v>
      </c>
      <c r="C203">
        <v>158</v>
      </c>
      <c r="D203">
        <v>158</v>
      </c>
      <c r="E203">
        <v>158</v>
      </c>
      <c r="F203">
        <v>158</v>
      </c>
      <c r="G203">
        <v>158</v>
      </c>
      <c r="H203">
        <v>158</v>
      </c>
      <c r="J203" t="s">
        <v>8221</v>
      </c>
      <c r="K203">
        <v>2</v>
      </c>
      <c r="L203">
        <v>3</v>
      </c>
      <c r="M203">
        <v>3</v>
      </c>
      <c r="N203">
        <v>3</v>
      </c>
      <c r="O203">
        <v>3</v>
      </c>
      <c r="P203">
        <v>3</v>
      </c>
      <c r="Q203">
        <v>3</v>
      </c>
      <c r="R203">
        <v>3</v>
      </c>
    </row>
    <row r="204" spans="1:18" x14ac:dyDescent="0.25">
      <c r="A204" t="s">
        <v>8219</v>
      </c>
      <c r="B204">
        <v>186</v>
      </c>
      <c r="C204">
        <v>337</v>
      </c>
      <c r="D204">
        <v>337</v>
      </c>
      <c r="E204">
        <v>337</v>
      </c>
      <c r="F204">
        <v>337</v>
      </c>
      <c r="G204">
        <v>337</v>
      </c>
      <c r="H204">
        <v>337</v>
      </c>
      <c r="J204" t="s">
        <v>8221</v>
      </c>
      <c r="K204">
        <v>0</v>
      </c>
      <c r="L204">
        <v>2</v>
      </c>
      <c r="M204">
        <v>2</v>
      </c>
      <c r="N204">
        <v>2</v>
      </c>
      <c r="O204">
        <v>2</v>
      </c>
      <c r="P204">
        <v>2</v>
      </c>
      <c r="Q204">
        <v>2</v>
      </c>
      <c r="R204">
        <v>2</v>
      </c>
    </row>
    <row r="205" spans="1:18" x14ac:dyDescent="0.25">
      <c r="A205" t="s">
        <v>8219</v>
      </c>
      <c r="B205">
        <v>58</v>
      </c>
      <c r="C205">
        <v>186</v>
      </c>
      <c r="D205">
        <v>186</v>
      </c>
      <c r="E205">
        <v>186</v>
      </c>
      <c r="F205">
        <v>186</v>
      </c>
      <c r="G205">
        <v>186</v>
      </c>
      <c r="H205">
        <v>186</v>
      </c>
      <c r="J205" t="s">
        <v>8221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t="s">
        <v>8219</v>
      </c>
      <c r="B206">
        <v>82</v>
      </c>
      <c r="C206">
        <v>58</v>
      </c>
      <c r="D206">
        <v>58</v>
      </c>
      <c r="E206">
        <v>58</v>
      </c>
      <c r="F206">
        <v>58</v>
      </c>
      <c r="G206">
        <v>58</v>
      </c>
      <c r="H206">
        <v>58</v>
      </c>
      <c r="J206" t="s">
        <v>8221</v>
      </c>
      <c r="K206">
        <v>1</v>
      </c>
      <c r="L206">
        <v>2</v>
      </c>
      <c r="M206">
        <v>2</v>
      </c>
      <c r="N206">
        <v>2</v>
      </c>
      <c r="O206">
        <v>2</v>
      </c>
      <c r="P206">
        <v>2</v>
      </c>
      <c r="Q206">
        <v>2</v>
      </c>
      <c r="R206">
        <v>2</v>
      </c>
    </row>
    <row r="207" spans="1:18" x14ac:dyDescent="0.25">
      <c r="A207" t="s">
        <v>8219</v>
      </c>
      <c r="B207">
        <v>736</v>
      </c>
      <c r="C207">
        <v>82</v>
      </c>
      <c r="D207">
        <v>82</v>
      </c>
      <c r="E207">
        <v>82</v>
      </c>
      <c r="F207">
        <v>82</v>
      </c>
      <c r="G207">
        <v>82</v>
      </c>
      <c r="H207">
        <v>82</v>
      </c>
      <c r="J207" t="s">
        <v>8221</v>
      </c>
      <c r="K207">
        <v>0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</row>
    <row r="208" spans="1:18" x14ac:dyDescent="0.25">
      <c r="A208" t="s">
        <v>8219</v>
      </c>
      <c r="B208">
        <v>1151</v>
      </c>
      <c r="C208">
        <v>736</v>
      </c>
      <c r="D208">
        <v>736</v>
      </c>
      <c r="E208">
        <v>736</v>
      </c>
      <c r="F208">
        <v>736</v>
      </c>
      <c r="G208">
        <v>736</v>
      </c>
      <c r="H208">
        <v>736</v>
      </c>
      <c r="J208" t="s">
        <v>8221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t="s">
        <v>8219</v>
      </c>
      <c r="B209">
        <v>34</v>
      </c>
      <c r="C209">
        <v>1151</v>
      </c>
      <c r="D209">
        <v>1151</v>
      </c>
      <c r="E209">
        <v>1151</v>
      </c>
      <c r="F209">
        <v>1151</v>
      </c>
      <c r="G209">
        <v>1151</v>
      </c>
      <c r="H209">
        <v>1151</v>
      </c>
      <c r="J209" t="s">
        <v>8221</v>
      </c>
      <c r="K209">
        <v>0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</row>
    <row r="210" spans="1:18" x14ac:dyDescent="0.25">
      <c r="A210" t="s">
        <v>8219</v>
      </c>
      <c r="B210">
        <v>498</v>
      </c>
      <c r="C210">
        <v>34</v>
      </c>
      <c r="D210">
        <v>34</v>
      </c>
      <c r="E210">
        <v>34</v>
      </c>
      <c r="F210">
        <v>34</v>
      </c>
      <c r="G210">
        <v>34</v>
      </c>
      <c r="H210">
        <v>34</v>
      </c>
      <c r="J210" t="s">
        <v>8221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t="s">
        <v>8219</v>
      </c>
      <c r="B211">
        <v>167</v>
      </c>
      <c r="C211">
        <v>498</v>
      </c>
      <c r="D211">
        <v>498</v>
      </c>
      <c r="E211">
        <v>498</v>
      </c>
      <c r="F211">
        <v>498</v>
      </c>
      <c r="G211">
        <v>498</v>
      </c>
      <c r="H211">
        <v>498</v>
      </c>
      <c r="J211" t="s">
        <v>8221</v>
      </c>
      <c r="K211">
        <v>1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</row>
    <row r="212" spans="1:18" x14ac:dyDescent="0.25">
      <c r="A212" t="s">
        <v>8219</v>
      </c>
      <c r="B212">
        <v>340</v>
      </c>
      <c r="C212">
        <v>167</v>
      </c>
      <c r="D212">
        <v>167</v>
      </c>
      <c r="E212">
        <v>167</v>
      </c>
      <c r="F212">
        <v>167</v>
      </c>
      <c r="G212">
        <v>167</v>
      </c>
      <c r="H212">
        <v>167</v>
      </c>
      <c r="J212" t="s">
        <v>8221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</row>
    <row r="213" spans="1:18" x14ac:dyDescent="0.25">
      <c r="A213" t="s">
        <v>8219</v>
      </c>
      <c r="B213">
        <v>438</v>
      </c>
      <c r="C213">
        <v>340</v>
      </c>
      <c r="D213">
        <v>340</v>
      </c>
      <c r="E213">
        <v>340</v>
      </c>
      <c r="F213">
        <v>340</v>
      </c>
      <c r="G213">
        <v>340</v>
      </c>
      <c r="H213">
        <v>340</v>
      </c>
      <c r="J213" t="s">
        <v>8221</v>
      </c>
      <c r="K213">
        <v>2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</row>
    <row r="214" spans="1:18" x14ac:dyDescent="0.25">
      <c r="A214" t="s">
        <v>8219</v>
      </c>
      <c r="B214">
        <v>555</v>
      </c>
      <c r="C214">
        <v>438</v>
      </c>
      <c r="D214">
        <v>438</v>
      </c>
      <c r="E214">
        <v>438</v>
      </c>
      <c r="F214">
        <v>438</v>
      </c>
      <c r="G214">
        <v>438</v>
      </c>
      <c r="H214">
        <v>438</v>
      </c>
      <c r="J214" t="s">
        <v>8221</v>
      </c>
      <c r="K214">
        <v>0</v>
      </c>
      <c r="L214">
        <v>2</v>
      </c>
      <c r="M214">
        <v>2</v>
      </c>
      <c r="N214">
        <v>2</v>
      </c>
      <c r="O214">
        <v>2</v>
      </c>
      <c r="P214">
        <v>2</v>
      </c>
      <c r="Q214">
        <v>2</v>
      </c>
      <c r="R214">
        <v>2</v>
      </c>
    </row>
    <row r="215" spans="1:18" x14ac:dyDescent="0.25">
      <c r="A215" t="s">
        <v>8219</v>
      </c>
      <c r="B215">
        <v>266</v>
      </c>
      <c r="C215">
        <v>555</v>
      </c>
      <c r="D215">
        <v>555</v>
      </c>
      <c r="E215">
        <v>555</v>
      </c>
      <c r="F215">
        <v>555</v>
      </c>
      <c r="G215">
        <v>555</v>
      </c>
      <c r="H215">
        <v>555</v>
      </c>
      <c r="J215" t="s">
        <v>8221</v>
      </c>
      <c r="K215">
        <v>9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t="s">
        <v>8219</v>
      </c>
      <c r="B216">
        <v>69</v>
      </c>
      <c r="C216">
        <v>266</v>
      </c>
      <c r="D216">
        <v>266</v>
      </c>
      <c r="E216">
        <v>266</v>
      </c>
      <c r="F216">
        <v>266</v>
      </c>
      <c r="G216">
        <v>266</v>
      </c>
      <c r="H216">
        <v>266</v>
      </c>
      <c r="J216" t="s">
        <v>8221</v>
      </c>
      <c r="K216">
        <v>4</v>
      </c>
      <c r="L216">
        <v>9</v>
      </c>
      <c r="M216">
        <v>9</v>
      </c>
      <c r="N216">
        <v>9</v>
      </c>
      <c r="O216">
        <v>9</v>
      </c>
      <c r="P216">
        <v>9</v>
      </c>
      <c r="Q216">
        <v>9</v>
      </c>
      <c r="R216">
        <v>9</v>
      </c>
    </row>
    <row r="217" spans="1:18" x14ac:dyDescent="0.25">
      <c r="A217" t="s">
        <v>8219</v>
      </c>
      <c r="B217">
        <v>80</v>
      </c>
      <c r="C217">
        <v>69</v>
      </c>
      <c r="D217">
        <v>69</v>
      </c>
      <c r="E217">
        <v>69</v>
      </c>
      <c r="F217">
        <v>69</v>
      </c>
      <c r="G217">
        <v>69</v>
      </c>
      <c r="H217">
        <v>69</v>
      </c>
      <c r="J217" t="s">
        <v>8221</v>
      </c>
      <c r="K217">
        <v>4</v>
      </c>
      <c r="L217">
        <v>4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</row>
    <row r="218" spans="1:18" x14ac:dyDescent="0.25">
      <c r="A218" t="s">
        <v>8219</v>
      </c>
      <c r="B218">
        <v>493</v>
      </c>
      <c r="C218">
        <v>80</v>
      </c>
      <c r="D218">
        <v>80</v>
      </c>
      <c r="E218">
        <v>80</v>
      </c>
      <c r="F218">
        <v>80</v>
      </c>
      <c r="G218">
        <v>80</v>
      </c>
      <c r="H218">
        <v>80</v>
      </c>
      <c r="J218" t="s">
        <v>8221</v>
      </c>
      <c r="K218">
        <v>1</v>
      </c>
      <c r="L218">
        <v>4</v>
      </c>
      <c r="M218">
        <v>4</v>
      </c>
      <c r="N218">
        <v>4</v>
      </c>
      <c r="O218">
        <v>4</v>
      </c>
      <c r="P218">
        <v>4</v>
      </c>
      <c r="Q218">
        <v>4</v>
      </c>
      <c r="R218">
        <v>4</v>
      </c>
    </row>
    <row r="219" spans="1:18" x14ac:dyDescent="0.25">
      <c r="A219" t="s">
        <v>8219</v>
      </c>
      <c r="B219">
        <v>31</v>
      </c>
      <c r="C219">
        <v>493</v>
      </c>
      <c r="D219">
        <v>493</v>
      </c>
      <c r="E219">
        <v>493</v>
      </c>
      <c r="F219">
        <v>493</v>
      </c>
      <c r="G219">
        <v>493</v>
      </c>
      <c r="H219">
        <v>493</v>
      </c>
      <c r="J219" t="s">
        <v>8221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</row>
    <row r="220" spans="1:18" x14ac:dyDescent="0.25">
      <c r="A220" t="s">
        <v>8219</v>
      </c>
      <c r="B220">
        <v>236</v>
      </c>
      <c r="C220">
        <v>31</v>
      </c>
      <c r="D220">
        <v>31</v>
      </c>
      <c r="E220">
        <v>31</v>
      </c>
      <c r="F220">
        <v>31</v>
      </c>
      <c r="G220">
        <v>31</v>
      </c>
      <c r="H220">
        <v>31</v>
      </c>
      <c r="J220" t="s">
        <v>8221</v>
      </c>
      <c r="K220">
        <v>7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</row>
    <row r="221" spans="1:18" x14ac:dyDescent="0.25">
      <c r="A221" t="s">
        <v>8219</v>
      </c>
      <c r="B221">
        <v>89</v>
      </c>
      <c r="C221">
        <v>236</v>
      </c>
      <c r="D221">
        <v>236</v>
      </c>
      <c r="E221">
        <v>236</v>
      </c>
      <c r="F221">
        <v>236</v>
      </c>
      <c r="G221">
        <v>236</v>
      </c>
      <c r="H221">
        <v>236</v>
      </c>
      <c r="J221" t="s">
        <v>8221</v>
      </c>
      <c r="K221">
        <v>5</v>
      </c>
      <c r="L221">
        <v>7</v>
      </c>
      <c r="M221">
        <v>7</v>
      </c>
      <c r="N221">
        <v>7</v>
      </c>
      <c r="O221">
        <v>7</v>
      </c>
      <c r="P221">
        <v>7</v>
      </c>
      <c r="Q221">
        <v>7</v>
      </c>
      <c r="R221">
        <v>7</v>
      </c>
    </row>
    <row r="222" spans="1:18" x14ac:dyDescent="0.25">
      <c r="A222" t="s">
        <v>8219</v>
      </c>
      <c r="B222">
        <v>299</v>
      </c>
      <c r="C222">
        <v>89</v>
      </c>
      <c r="D222">
        <v>89</v>
      </c>
      <c r="E222">
        <v>89</v>
      </c>
      <c r="F222">
        <v>89</v>
      </c>
      <c r="G222">
        <v>89</v>
      </c>
      <c r="H222">
        <v>89</v>
      </c>
      <c r="J222" t="s">
        <v>8221</v>
      </c>
      <c r="K222">
        <v>1</v>
      </c>
      <c r="L222">
        <v>5</v>
      </c>
      <c r="M222">
        <v>5</v>
      </c>
      <c r="N222">
        <v>5</v>
      </c>
      <c r="O222">
        <v>5</v>
      </c>
      <c r="P222">
        <v>5</v>
      </c>
      <c r="Q222">
        <v>5</v>
      </c>
      <c r="R222">
        <v>5</v>
      </c>
    </row>
    <row r="223" spans="1:18" x14ac:dyDescent="0.25">
      <c r="A223" t="s">
        <v>8219</v>
      </c>
      <c r="B223">
        <v>55</v>
      </c>
      <c r="C223">
        <v>299</v>
      </c>
      <c r="D223">
        <v>299</v>
      </c>
      <c r="E223">
        <v>299</v>
      </c>
      <c r="F223">
        <v>299</v>
      </c>
      <c r="G223">
        <v>299</v>
      </c>
      <c r="H223">
        <v>299</v>
      </c>
      <c r="J223" t="s">
        <v>8221</v>
      </c>
      <c r="K223">
        <v>0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</row>
    <row r="224" spans="1:18" x14ac:dyDescent="0.25">
      <c r="A224" t="s">
        <v>8219</v>
      </c>
      <c r="B224">
        <v>325</v>
      </c>
      <c r="C224">
        <v>55</v>
      </c>
      <c r="D224">
        <v>55</v>
      </c>
      <c r="E224">
        <v>55</v>
      </c>
      <c r="F224">
        <v>55</v>
      </c>
      <c r="G224">
        <v>55</v>
      </c>
      <c r="H224">
        <v>55</v>
      </c>
      <c r="J224" t="s">
        <v>8221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t="s">
        <v>8219</v>
      </c>
      <c r="B225">
        <v>524</v>
      </c>
      <c r="C225">
        <v>325</v>
      </c>
      <c r="D225">
        <v>325</v>
      </c>
      <c r="E225">
        <v>325</v>
      </c>
      <c r="F225">
        <v>325</v>
      </c>
      <c r="G225">
        <v>325</v>
      </c>
      <c r="H225">
        <v>325</v>
      </c>
      <c r="J225" t="s">
        <v>8221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t="s">
        <v>8219</v>
      </c>
      <c r="B226">
        <v>285</v>
      </c>
      <c r="C226">
        <v>524</v>
      </c>
      <c r="D226">
        <v>524</v>
      </c>
      <c r="E226">
        <v>524</v>
      </c>
      <c r="F226">
        <v>524</v>
      </c>
      <c r="G226">
        <v>524</v>
      </c>
      <c r="H226">
        <v>524</v>
      </c>
      <c r="J226" t="s">
        <v>8221</v>
      </c>
      <c r="K226">
        <v>2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</row>
    <row r="227" spans="1:18" x14ac:dyDescent="0.25">
      <c r="A227" t="s">
        <v>8219</v>
      </c>
      <c r="B227">
        <v>179</v>
      </c>
      <c r="C227">
        <v>285</v>
      </c>
      <c r="D227">
        <v>285</v>
      </c>
      <c r="E227">
        <v>285</v>
      </c>
      <c r="F227">
        <v>285</v>
      </c>
      <c r="G227">
        <v>285</v>
      </c>
      <c r="H227">
        <v>285</v>
      </c>
      <c r="J227" t="s">
        <v>8221</v>
      </c>
      <c r="K227">
        <v>0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>
        <v>2</v>
      </c>
    </row>
    <row r="228" spans="1:18" x14ac:dyDescent="0.25">
      <c r="A228" t="s">
        <v>8219</v>
      </c>
      <c r="B228">
        <v>188</v>
      </c>
      <c r="C228">
        <v>179</v>
      </c>
      <c r="D228">
        <v>179</v>
      </c>
      <c r="E228">
        <v>179</v>
      </c>
      <c r="F228">
        <v>179</v>
      </c>
      <c r="G228">
        <v>179</v>
      </c>
      <c r="H228">
        <v>179</v>
      </c>
      <c r="J228" t="s">
        <v>8221</v>
      </c>
      <c r="K228">
        <v>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t="s">
        <v>8219</v>
      </c>
      <c r="B229">
        <v>379</v>
      </c>
      <c r="C229">
        <v>188</v>
      </c>
      <c r="D229">
        <v>188</v>
      </c>
      <c r="E229">
        <v>188</v>
      </c>
      <c r="F229">
        <v>188</v>
      </c>
      <c r="G229">
        <v>188</v>
      </c>
      <c r="H229">
        <v>188</v>
      </c>
      <c r="J229" t="s">
        <v>8221</v>
      </c>
      <c r="K229">
        <v>7</v>
      </c>
      <c r="L229">
        <v>4</v>
      </c>
      <c r="M229">
        <v>4</v>
      </c>
      <c r="N229">
        <v>4</v>
      </c>
      <c r="O229">
        <v>4</v>
      </c>
      <c r="P229">
        <v>4</v>
      </c>
      <c r="Q229">
        <v>4</v>
      </c>
      <c r="R229">
        <v>4</v>
      </c>
    </row>
    <row r="230" spans="1:18" x14ac:dyDescent="0.25">
      <c r="A230" t="s">
        <v>8219</v>
      </c>
      <c r="B230">
        <v>119</v>
      </c>
      <c r="C230">
        <v>379</v>
      </c>
      <c r="D230">
        <v>379</v>
      </c>
      <c r="E230">
        <v>379</v>
      </c>
      <c r="F230">
        <v>379</v>
      </c>
      <c r="G230">
        <v>379</v>
      </c>
      <c r="H230">
        <v>379</v>
      </c>
      <c r="J230" t="s">
        <v>8221</v>
      </c>
      <c r="K230">
        <v>2</v>
      </c>
      <c r="L230">
        <v>7</v>
      </c>
      <c r="M230">
        <v>7</v>
      </c>
      <c r="N230">
        <v>7</v>
      </c>
      <c r="O230">
        <v>7</v>
      </c>
      <c r="P230">
        <v>7</v>
      </c>
      <c r="Q230">
        <v>7</v>
      </c>
      <c r="R230">
        <v>7</v>
      </c>
    </row>
    <row r="231" spans="1:18" x14ac:dyDescent="0.25">
      <c r="A231" t="s">
        <v>8219</v>
      </c>
      <c r="B231">
        <v>167</v>
      </c>
      <c r="C231">
        <v>119</v>
      </c>
      <c r="D231">
        <v>119</v>
      </c>
      <c r="E231">
        <v>119</v>
      </c>
      <c r="F231">
        <v>119</v>
      </c>
      <c r="G231">
        <v>119</v>
      </c>
      <c r="H231">
        <v>119</v>
      </c>
      <c r="J231" t="s">
        <v>8221</v>
      </c>
      <c r="K231">
        <v>1</v>
      </c>
      <c r="L231">
        <v>2</v>
      </c>
      <c r="M231">
        <v>2</v>
      </c>
      <c r="N231">
        <v>2</v>
      </c>
      <c r="O231">
        <v>2</v>
      </c>
      <c r="P231">
        <v>2</v>
      </c>
      <c r="Q231">
        <v>2</v>
      </c>
      <c r="R231">
        <v>2</v>
      </c>
    </row>
    <row r="232" spans="1:18" x14ac:dyDescent="0.25">
      <c r="A232" t="s">
        <v>8219</v>
      </c>
      <c r="B232">
        <v>221</v>
      </c>
      <c r="C232">
        <v>167</v>
      </c>
      <c r="D232">
        <v>167</v>
      </c>
      <c r="E232">
        <v>167</v>
      </c>
      <c r="F232">
        <v>167</v>
      </c>
      <c r="G232">
        <v>167</v>
      </c>
      <c r="H232">
        <v>167</v>
      </c>
      <c r="J232" t="s">
        <v>8221</v>
      </c>
      <c r="K232">
        <v>9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</row>
    <row r="233" spans="1:18" x14ac:dyDescent="0.25">
      <c r="A233" t="s">
        <v>8219</v>
      </c>
      <c r="B233">
        <v>964</v>
      </c>
      <c r="C233">
        <v>221</v>
      </c>
      <c r="D233">
        <v>221</v>
      </c>
      <c r="E233">
        <v>221</v>
      </c>
      <c r="F233">
        <v>221</v>
      </c>
      <c r="G233">
        <v>221</v>
      </c>
      <c r="H233">
        <v>221</v>
      </c>
      <c r="J233" t="s">
        <v>8221</v>
      </c>
      <c r="K233">
        <v>2</v>
      </c>
      <c r="L233">
        <v>9</v>
      </c>
      <c r="M233">
        <v>9</v>
      </c>
      <c r="N233">
        <v>9</v>
      </c>
      <c r="O233">
        <v>9</v>
      </c>
      <c r="P233">
        <v>9</v>
      </c>
      <c r="Q233">
        <v>9</v>
      </c>
      <c r="R233">
        <v>9</v>
      </c>
    </row>
    <row r="234" spans="1:18" x14ac:dyDescent="0.25">
      <c r="A234" t="s">
        <v>8219</v>
      </c>
      <c r="B234">
        <v>286</v>
      </c>
      <c r="C234">
        <v>964</v>
      </c>
      <c r="D234">
        <v>964</v>
      </c>
      <c r="E234">
        <v>964</v>
      </c>
      <c r="F234">
        <v>964</v>
      </c>
      <c r="G234">
        <v>964</v>
      </c>
      <c r="H234">
        <v>964</v>
      </c>
      <c r="J234" t="s">
        <v>8221</v>
      </c>
      <c r="K234">
        <v>1</v>
      </c>
      <c r="L234">
        <v>2</v>
      </c>
      <c r="M234">
        <v>2</v>
      </c>
      <c r="N234">
        <v>2</v>
      </c>
      <c r="O234">
        <v>2</v>
      </c>
      <c r="P234">
        <v>2</v>
      </c>
      <c r="Q234">
        <v>2</v>
      </c>
      <c r="R234">
        <v>2</v>
      </c>
    </row>
    <row r="235" spans="1:18" x14ac:dyDescent="0.25">
      <c r="A235" t="s">
        <v>8219</v>
      </c>
      <c r="B235">
        <v>613</v>
      </c>
      <c r="C235">
        <v>286</v>
      </c>
      <c r="D235">
        <v>286</v>
      </c>
      <c r="E235">
        <v>286</v>
      </c>
      <c r="F235">
        <v>286</v>
      </c>
      <c r="G235">
        <v>286</v>
      </c>
      <c r="H235">
        <v>286</v>
      </c>
      <c r="J235" t="s">
        <v>8221</v>
      </c>
      <c r="K235">
        <v>7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</row>
    <row r="236" spans="1:18" x14ac:dyDescent="0.25">
      <c r="A236" t="s">
        <v>8219</v>
      </c>
      <c r="B236">
        <v>29</v>
      </c>
      <c r="C236">
        <v>613</v>
      </c>
      <c r="D236">
        <v>613</v>
      </c>
      <c r="E236">
        <v>613</v>
      </c>
      <c r="F236">
        <v>613</v>
      </c>
      <c r="G236">
        <v>613</v>
      </c>
      <c r="H236">
        <v>613</v>
      </c>
      <c r="J236" t="s">
        <v>8221</v>
      </c>
      <c r="K236">
        <v>2</v>
      </c>
      <c r="L236">
        <v>7</v>
      </c>
      <c r="M236">
        <v>7</v>
      </c>
      <c r="N236">
        <v>7</v>
      </c>
      <c r="O236">
        <v>7</v>
      </c>
      <c r="P236">
        <v>7</v>
      </c>
      <c r="Q236">
        <v>7</v>
      </c>
      <c r="R236">
        <v>7</v>
      </c>
    </row>
    <row r="237" spans="1:18" x14ac:dyDescent="0.25">
      <c r="A237" t="s">
        <v>8219</v>
      </c>
      <c r="B237">
        <v>165</v>
      </c>
      <c r="C237">
        <v>29</v>
      </c>
      <c r="D237">
        <v>29</v>
      </c>
      <c r="E237">
        <v>29</v>
      </c>
      <c r="F237">
        <v>29</v>
      </c>
      <c r="G237">
        <v>29</v>
      </c>
      <c r="H237">
        <v>29</v>
      </c>
      <c r="J237" t="s">
        <v>8221</v>
      </c>
      <c r="K237">
        <v>8</v>
      </c>
      <c r="L237">
        <v>2</v>
      </c>
      <c r="M237">
        <v>2</v>
      </c>
      <c r="N237">
        <v>2</v>
      </c>
      <c r="O237">
        <v>2</v>
      </c>
      <c r="P237">
        <v>2</v>
      </c>
      <c r="Q237">
        <v>2</v>
      </c>
      <c r="R237">
        <v>2</v>
      </c>
    </row>
    <row r="238" spans="1:18" x14ac:dyDescent="0.25">
      <c r="A238" t="s">
        <v>8219</v>
      </c>
      <c r="B238">
        <v>97</v>
      </c>
      <c r="C238">
        <v>165</v>
      </c>
      <c r="D238">
        <v>165</v>
      </c>
      <c r="E238">
        <v>165</v>
      </c>
      <c r="F238">
        <v>165</v>
      </c>
      <c r="G238">
        <v>165</v>
      </c>
      <c r="H238">
        <v>165</v>
      </c>
      <c r="J238" t="s">
        <v>8221</v>
      </c>
      <c r="K238">
        <v>2</v>
      </c>
      <c r="L238">
        <v>8</v>
      </c>
      <c r="M238">
        <v>8</v>
      </c>
      <c r="N238">
        <v>8</v>
      </c>
      <c r="O238">
        <v>8</v>
      </c>
      <c r="P238">
        <v>8</v>
      </c>
      <c r="Q238">
        <v>8</v>
      </c>
      <c r="R238">
        <v>8</v>
      </c>
    </row>
    <row r="239" spans="1:18" x14ac:dyDescent="0.25">
      <c r="A239" t="s">
        <v>8219</v>
      </c>
      <c r="B239">
        <v>303</v>
      </c>
      <c r="C239">
        <v>97</v>
      </c>
      <c r="D239">
        <v>97</v>
      </c>
      <c r="E239">
        <v>97</v>
      </c>
      <c r="F239">
        <v>97</v>
      </c>
      <c r="G239">
        <v>97</v>
      </c>
      <c r="H239">
        <v>97</v>
      </c>
      <c r="J239" t="s">
        <v>8221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</row>
    <row r="240" spans="1:18" x14ac:dyDescent="0.25">
      <c r="A240" t="s">
        <v>8219</v>
      </c>
      <c r="B240">
        <v>267</v>
      </c>
      <c r="C240">
        <v>303</v>
      </c>
      <c r="D240">
        <v>303</v>
      </c>
      <c r="E240">
        <v>303</v>
      </c>
      <c r="F240">
        <v>303</v>
      </c>
      <c r="G240">
        <v>303</v>
      </c>
      <c r="H240">
        <v>303</v>
      </c>
      <c r="J240" t="s">
        <v>8221</v>
      </c>
      <c r="K240">
        <v>7</v>
      </c>
      <c r="L240">
        <v>2</v>
      </c>
      <c r="M240">
        <v>2</v>
      </c>
      <c r="N240">
        <v>2</v>
      </c>
      <c r="O240">
        <v>2</v>
      </c>
      <c r="P240">
        <v>2</v>
      </c>
      <c r="Q240">
        <v>2</v>
      </c>
      <c r="R240">
        <v>2</v>
      </c>
    </row>
    <row r="241" spans="1:18" x14ac:dyDescent="0.25">
      <c r="A241" t="s">
        <v>8219</v>
      </c>
      <c r="B241">
        <v>302</v>
      </c>
      <c r="C241">
        <v>267</v>
      </c>
      <c r="D241">
        <v>267</v>
      </c>
      <c r="E241">
        <v>267</v>
      </c>
      <c r="F241">
        <v>267</v>
      </c>
      <c r="G241">
        <v>267</v>
      </c>
      <c r="H241">
        <v>267</v>
      </c>
      <c r="J241" t="s">
        <v>8221</v>
      </c>
      <c r="K241">
        <v>2</v>
      </c>
      <c r="L241">
        <v>7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</row>
    <row r="242" spans="1:18" x14ac:dyDescent="0.25">
      <c r="A242" t="s">
        <v>8219</v>
      </c>
      <c r="B242">
        <v>87</v>
      </c>
      <c r="C242">
        <v>302</v>
      </c>
      <c r="D242">
        <v>302</v>
      </c>
      <c r="E242">
        <v>302</v>
      </c>
      <c r="F242">
        <v>302</v>
      </c>
      <c r="G242">
        <v>302</v>
      </c>
      <c r="H242">
        <v>302</v>
      </c>
      <c r="J242" t="s">
        <v>8221</v>
      </c>
      <c r="K242">
        <v>18</v>
      </c>
      <c r="L242">
        <v>2</v>
      </c>
      <c r="M242">
        <v>2</v>
      </c>
      <c r="N242">
        <v>2</v>
      </c>
      <c r="O242">
        <v>2</v>
      </c>
      <c r="P242">
        <v>2</v>
      </c>
      <c r="Q242">
        <v>2</v>
      </c>
      <c r="R242">
        <v>2</v>
      </c>
    </row>
    <row r="243" spans="1:18" x14ac:dyDescent="0.25">
      <c r="A243" t="s">
        <v>8219</v>
      </c>
      <c r="B243">
        <v>354</v>
      </c>
      <c r="C243">
        <v>87</v>
      </c>
      <c r="D243">
        <v>87</v>
      </c>
      <c r="E243">
        <v>87</v>
      </c>
      <c r="F243">
        <v>87</v>
      </c>
      <c r="G243">
        <v>87</v>
      </c>
      <c r="H243">
        <v>87</v>
      </c>
      <c r="J243" t="s">
        <v>8221</v>
      </c>
      <c r="K243">
        <v>9</v>
      </c>
      <c r="L243">
        <v>18</v>
      </c>
      <c r="M243">
        <v>18</v>
      </c>
      <c r="N243">
        <v>18</v>
      </c>
      <c r="O243">
        <v>18</v>
      </c>
      <c r="P243">
        <v>18</v>
      </c>
      <c r="Q243">
        <v>18</v>
      </c>
      <c r="R243">
        <v>18</v>
      </c>
    </row>
    <row r="244" spans="1:18" x14ac:dyDescent="0.25">
      <c r="A244" t="s">
        <v>8219</v>
      </c>
      <c r="B244">
        <v>86</v>
      </c>
      <c r="C244">
        <v>354</v>
      </c>
      <c r="D244">
        <v>354</v>
      </c>
      <c r="E244">
        <v>354</v>
      </c>
      <c r="F244">
        <v>354</v>
      </c>
      <c r="G244">
        <v>354</v>
      </c>
      <c r="H244">
        <v>354</v>
      </c>
      <c r="J244" t="s">
        <v>8221</v>
      </c>
      <c r="K244">
        <v>4</v>
      </c>
      <c r="L244">
        <v>9</v>
      </c>
      <c r="M244">
        <v>9</v>
      </c>
      <c r="N244">
        <v>9</v>
      </c>
      <c r="O244">
        <v>9</v>
      </c>
      <c r="P244">
        <v>9</v>
      </c>
      <c r="Q244">
        <v>9</v>
      </c>
      <c r="R244">
        <v>9</v>
      </c>
    </row>
    <row r="245" spans="1:18" x14ac:dyDescent="0.25">
      <c r="A245" t="s">
        <v>8219</v>
      </c>
      <c r="B245">
        <v>26</v>
      </c>
      <c r="C245">
        <v>86</v>
      </c>
      <c r="D245">
        <v>86</v>
      </c>
      <c r="E245">
        <v>86</v>
      </c>
      <c r="F245">
        <v>86</v>
      </c>
      <c r="G245">
        <v>86</v>
      </c>
      <c r="H245">
        <v>86</v>
      </c>
      <c r="J245" t="s">
        <v>8221</v>
      </c>
      <c r="K245">
        <v>7</v>
      </c>
      <c r="L245">
        <v>4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4</v>
      </c>
    </row>
    <row r="246" spans="1:18" x14ac:dyDescent="0.25">
      <c r="A246" t="s">
        <v>8219</v>
      </c>
      <c r="B246">
        <v>113</v>
      </c>
      <c r="C246">
        <v>26</v>
      </c>
      <c r="D246">
        <v>26</v>
      </c>
      <c r="E246">
        <v>26</v>
      </c>
      <c r="F246">
        <v>26</v>
      </c>
      <c r="G246">
        <v>26</v>
      </c>
      <c r="H246">
        <v>26</v>
      </c>
      <c r="J246" t="s">
        <v>8221</v>
      </c>
      <c r="K246">
        <v>29</v>
      </c>
      <c r="L246">
        <v>7</v>
      </c>
      <c r="M246">
        <v>7</v>
      </c>
      <c r="N246">
        <v>7</v>
      </c>
      <c r="O246">
        <v>7</v>
      </c>
      <c r="P246">
        <v>7</v>
      </c>
      <c r="Q246">
        <v>7</v>
      </c>
      <c r="R246">
        <v>7</v>
      </c>
    </row>
    <row r="247" spans="1:18" x14ac:dyDescent="0.25">
      <c r="A247" t="s">
        <v>8219</v>
      </c>
      <c r="B247">
        <v>65</v>
      </c>
      <c r="C247">
        <v>113</v>
      </c>
      <c r="D247">
        <v>113</v>
      </c>
      <c r="E247">
        <v>113</v>
      </c>
      <c r="F247">
        <v>113</v>
      </c>
      <c r="G247">
        <v>113</v>
      </c>
      <c r="H247">
        <v>113</v>
      </c>
      <c r="J247" t="s">
        <v>8221</v>
      </c>
      <c r="K247">
        <v>12</v>
      </c>
      <c r="L247">
        <v>29</v>
      </c>
      <c r="M247">
        <v>29</v>
      </c>
      <c r="N247">
        <v>29</v>
      </c>
      <c r="O247">
        <v>29</v>
      </c>
      <c r="P247">
        <v>29</v>
      </c>
      <c r="Q247">
        <v>29</v>
      </c>
      <c r="R247">
        <v>29</v>
      </c>
    </row>
    <row r="248" spans="1:18" x14ac:dyDescent="0.25">
      <c r="A248" t="s">
        <v>8219</v>
      </c>
      <c r="B248">
        <v>134</v>
      </c>
      <c r="C248">
        <v>65</v>
      </c>
      <c r="D248">
        <v>65</v>
      </c>
      <c r="E248">
        <v>65</v>
      </c>
      <c r="F248">
        <v>65</v>
      </c>
      <c r="G248">
        <v>65</v>
      </c>
      <c r="H248">
        <v>65</v>
      </c>
      <c r="J248" t="s">
        <v>8221</v>
      </c>
      <c r="K248">
        <v>4</v>
      </c>
      <c r="L248">
        <v>12</v>
      </c>
      <c r="M248">
        <v>12</v>
      </c>
      <c r="N248">
        <v>12</v>
      </c>
      <c r="O248">
        <v>12</v>
      </c>
      <c r="P248">
        <v>12</v>
      </c>
      <c r="Q248">
        <v>12</v>
      </c>
      <c r="R248">
        <v>12</v>
      </c>
    </row>
    <row r="249" spans="1:18" x14ac:dyDescent="0.25">
      <c r="A249" t="s">
        <v>8219</v>
      </c>
      <c r="B249">
        <v>119</v>
      </c>
      <c r="C249">
        <v>134</v>
      </c>
      <c r="D249">
        <v>134</v>
      </c>
      <c r="E249">
        <v>134</v>
      </c>
      <c r="F249">
        <v>134</v>
      </c>
      <c r="G249">
        <v>134</v>
      </c>
      <c r="H249">
        <v>134</v>
      </c>
      <c r="J249" t="s">
        <v>8221</v>
      </c>
      <c r="K249">
        <v>28</v>
      </c>
      <c r="L249">
        <v>4</v>
      </c>
      <c r="M249">
        <v>4</v>
      </c>
      <c r="N249">
        <v>4</v>
      </c>
      <c r="O249">
        <v>4</v>
      </c>
      <c r="P249">
        <v>4</v>
      </c>
      <c r="Q249">
        <v>4</v>
      </c>
      <c r="R249">
        <v>4</v>
      </c>
    </row>
    <row r="250" spans="1:18" x14ac:dyDescent="0.25">
      <c r="A250" t="s">
        <v>8219</v>
      </c>
      <c r="B250">
        <v>159</v>
      </c>
      <c r="C250">
        <v>119</v>
      </c>
      <c r="D250">
        <v>119</v>
      </c>
      <c r="E250">
        <v>119</v>
      </c>
      <c r="F250">
        <v>119</v>
      </c>
      <c r="G250">
        <v>119</v>
      </c>
      <c r="H250">
        <v>119</v>
      </c>
      <c r="J250" t="s">
        <v>8221</v>
      </c>
      <c r="K250">
        <v>25</v>
      </c>
      <c r="L250">
        <v>28</v>
      </c>
      <c r="M250">
        <v>28</v>
      </c>
      <c r="N250">
        <v>28</v>
      </c>
      <c r="O250">
        <v>28</v>
      </c>
      <c r="P250">
        <v>28</v>
      </c>
      <c r="Q250">
        <v>28</v>
      </c>
      <c r="R250">
        <v>28</v>
      </c>
    </row>
    <row r="251" spans="1:18" x14ac:dyDescent="0.25">
      <c r="A251" t="s">
        <v>8219</v>
      </c>
      <c r="B251">
        <v>167</v>
      </c>
      <c r="C251">
        <v>159</v>
      </c>
      <c r="D251">
        <v>159</v>
      </c>
      <c r="E251">
        <v>159</v>
      </c>
      <c r="F251">
        <v>159</v>
      </c>
      <c r="G251">
        <v>159</v>
      </c>
      <c r="H251">
        <v>159</v>
      </c>
      <c r="J251" t="s">
        <v>8221</v>
      </c>
      <c r="K251">
        <v>28</v>
      </c>
      <c r="L251">
        <v>25</v>
      </c>
      <c r="M251">
        <v>25</v>
      </c>
      <c r="N251">
        <v>25</v>
      </c>
      <c r="O251">
        <v>25</v>
      </c>
      <c r="P251">
        <v>25</v>
      </c>
      <c r="Q251">
        <v>25</v>
      </c>
      <c r="R251">
        <v>25</v>
      </c>
    </row>
    <row r="252" spans="1:18" x14ac:dyDescent="0.25">
      <c r="A252" t="s">
        <v>8219</v>
      </c>
      <c r="B252">
        <v>43</v>
      </c>
      <c r="C252">
        <v>167</v>
      </c>
      <c r="D252">
        <v>167</v>
      </c>
      <c r="E252">
        <v>167</v>
      </c>
      <c r="F252">
        <v>167</v>
      </c>
      <c r="G252">
        <v>167</v>
      </c>
      <c r="H252">
        <v>167</v>
      </c>
      <c r="J252" t="s">
        <v>8221</v>
      </c>
      <c r="K252">
        <v>310</v>
      </c>
      <c r="L252">
        <v>28</v>
      </c>
      <c r="M252">
        <v>28</v>
      </c>
      <c r="N252">
        <v>28</v>
      </c>
      <c r="O252">
        <v>28</v>
      </c>
      <c r="P252">
        <v>28</v>
      </c>
      <c r="Q252">
        <v>28</v>
      </c>
      <c r="R252">
        <v>28</v>
      </c>
    </row>
    <row r="253" spans="1:18" x14ac:dyDescent="0.25">
      <c r="A253" t="s">
        <v>8219</v>
      </c>
      <c r="B253">
        <v>1062</v>
      </c>
      <c r="C253">
        <v>43</v>
      </c>
      <c r="D253">
        <v>43</v>
      </c>
      <c r="E253">
        <v>43</v>
      </c>
      <c r="F253">
        <v>43</v>
      </c>
      <c r="G253">
        <v>43</v>
      </c>
      <c r="H253">
        <v>43</v>
      </c>
      <c r="J253" t="s">
        <v>8221</v>
      </c>
      <c r="K253">
        <v>15</v>
      </c>
      <c r="L253">
        <v>310</v>
      </c>
      <c r="M253">
        <v>310</v>
      </c>
      <c r="N253">
        <v>310</v>
      </c>
      <c r="O253">
        <v>310</v>
      </c>
      <c r="P253">
        <v>310</v>
      </c>
      <c r="Q253">
        <v>310</v>
      </c>
      <c r="R253">
        <v>310</v>
      </c>
    </row>
    <row r="254" spans="1:18" x14ac:dyDescent="0.25">
      <c r="A254" t="s">
        <v>8219</v>
      </c>
      <c r="B254">
        <v>9</v>
      </c>
      <c r="C254">
        <v>1062</v>
      </c>
      <c r="D254">
        <v>1062</v>
      </c>
      <c r="E254">
        <v>1062</v>
      </c>
      <c r="F254">
        <v>1062</v>
      </c>
      <c r="G254">
        <v>1062</v>
      </c>
      <c r="H254">
        <v>1062</v>
      </c>
      <c r="J254" t="s">
        <v>8221</v>
      </c>
      <c r="K254">
        <v>215</v>
      </c>
      <c r="L254">
        <v>15</v>
      </c>
      <c r="M254">
        <v>15</v>
      </c>
      <c r="N254">
        <v>15</v>
      </c>
      <c r="O254">
        <v>15</v>
      </c>
      <c r="P254">
        <v>15</v>
      </c>
      <c r="Q254">
        <v>15</v>
      </c>
      <c r="R254">
        <v>15</v>
      </c>
    </row>
    <row r="255" spans="1:18" x14ac:dyDescent="0.25">
      <c r="A255" t="s">
        <v>8219</v>
      </c>
      <c r="B255">
        <v>89</v>
      </c>
      <c r="C255">
        <v>9</v>
      </c>
      <c r="D255">
        <v>9</v>
      </c>
      <c r="E255">
        <v>9</v>
      </c>
      <c r="F255">
        <v>9</v>
      </c>
      <c r="G255">
        <v>9</v>
      </c>
      <c r="H255">
        <v>9</v>
      </c>
      <c r="J255" t="s">
        <v>8221</v>
      </c>
      <c r="K255">
        <v>3</v>
      </c>
      <c r="L255">
        <v>215</v>
      </c>
      <c r="M255">
        <v>215</v>
      </c>
      <c r="N255">
        <v>215</v>
      </c>
      <c r="O255">
        <v>215</v>
      </c>
      <c r="P255">
        <v>215</v>
      </c>
      <c r="Q255">
        <v>215</v>
      </c>
      <c r="R255">
        <v>215</v>
      </c>
    </row>
    <row r="256" spans="1:18" x14ac:dyDescent="0.25">
      <c r="A256" t="s">
        <v>8219</v>
      </c>
      <c r="B256">
        <v>174</v>
      </c>
      <c r="C256">
        <v>89</v>
      </c>
      <c r="D256">
        <v>89</v>
      </c>
      <c r="E256">
        <v>89</v>
      </c>
      <c r="F256">
        <v>89</v>
      </c>
      <c r="G256">
        <v>89</v>
      </c>
      <c r="H256">
        <v>89</v>
      </c>
      <c r="J256" t="s">
        <v>8221</v>
      </c>
      <c r="K256">
        <v>2</v>
      </c>
      <c r="L256">
        <v>3</v>
      </c>
      <c r="M256">
        <v>3</v>
      </c>
      <c r="N256">
        <v>3</v>
      </c>
      <c r="O256">
        <v>3</v>
      </c>
      <c r="P256">
        <v>3</v>
      </c>
      <c r="Q256">
        <v>3</v>
      </c>
      <c r="R256">
        <v>3</v>
      </c>
    </row>
    <row r="257" spans="1:18" x14ac:dyDescent="0.25">
      <c r="A257" t="s">
        <v>8219</v>
      </c>
      <c r="B257">
        <v>14</v>
      </c>
      <c r="C257">
        <v>174</v>
      </c>
      <c r="D257">
        <v>174</v>
      </c>
      <c r="E257">
        <v>174</v>
      </c>
      <c r="F257">
        <v>174</v>
      </c>
      <c r="G257">
        <v>174</v>
      </c>
      <c r="H257">
        <v>174</v>
      </c>
      <c r="J257" t="s">
        <v>8221</v>
      </c>
      <c r="K257">
        <v>26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2</v>
      </c>
      <c r="R257">
        <v>2</v>
      </c>
    </row>
    <row r="258" spans="1:18" x14ac:dyDescent="0.25">
      <c r="A258" t="s">
        <v>8219</v>
      </c>
      <c r="B258">
        <v>48</v>
      </c>
      <c r="C258">
        <v>14</v>
      </c>
      <c r="D258">
        <v>14</v>
      </c>
      <c r="E258">
        <v>14</v>
      </c>
      <c r="F258">
        <v>14</v>
      </c>
      <c r="G258">
        <v>14</v>
      </c>
      <c r="H258">
        <v>14</v>
      </c>
      <c r="J258" t="s">
        <v>8221</v>
      </c>
      <c r="K258">
        <v>24</v>
      </c>
      <c r="L258">
        <v>26</v>
      </c>
      <c r="M258">
        <v>26</v>
      </c>
      <c r="N258">
        <v>26</v>
      </c>
      <c r="O258">
        <v>26</v>
      </c>
      <c r="P258">
        <v>26</v>
      </c>
      <c r="Q258">
        <v>26</v>
      </c>
      <c r="R258">
        <v>26</v>
      </c>
    </row>
    <row r="259" spans="1:18" x14ac:dyDescent="0.25">
      <c r="A259" t="s">
        <v>8219</v>
      </c>
      <c r="B259">
        <v>133</v>
      </c>
      <c r="C259">
        <v>48</v>
      </c>
      <c r="D259">
        <v>48</v>
      </c>
      <c r="E259">
        <v>48</v>
      </c>
      <c r="F259">
        <v>48</v>
      </c>
      <c r="G259">
        <v>48</v>
      </c>
      <c r="H259">
        <v>48</v>
      </c>
      <c r="J259" t="s">
        <v>8221</v>
      </c>
      <c r="K259">
        <v>96</v>
      </c>
      <c r="L259">
        <v>24</v>
      </c>
      <c r="M259">
        <v>24</v>
      </c>
      <c r="N259">
        <v>24</v>
      </c>
      <c r="O259">
        <v>24</v>
      </c>
      <c r="P259">
        <v>24</v>
      </c>
      <c r="Q259">
        <v>24</v>
      </c>
      <c r="R259">
        <v>24</v>
      </c>
    </row>
    <row r="260" spans="1:18" x14ac:dyDescent="0.25">
      <c r="A260" t="s">
        <v>8219</v>
      </c>
      <c r="B260">
        <v>83</v>
      </c>
      <c r="C260">
        <v>133</v>
      </c>
      <c r="D260">
        <v>133</v>
      </c>
      <c r="E260">
        <v>133</v>
      </c>
      <c r="F260">
        <v>133</v>
      </c>
      <c r="G260">
        <v>133</v>
      </c>
      <c r="H260">
        <v>133</v>
      </c>
      <c r="J260" t="s">
        <v>8221</v>
      </c>
      <c r="K260">
        <v>17</v>
      </c>
      <c r="L260">
        <v>96</v>
      </c>
      <c r="M260">
        <v>96</v>
      </c>
      <c r="N260">
        <v>96</v>
      </c>
      <c r="O260">
        <v>96</v>
      </c>
      <c r="P260">
        <v>96</v>
      </c>
      <c r="Q260">
        <v>96</v>
      </c>
      <c r="R260">
        <v>96</v>
      </c>
    </row>
    <row r="261" spans="1:18" x14ac:dyDescent="0.25">
      <c r="A261" t="s">
        <v>8219</v>
      </c>
      <c r="B261">
        <v>149</v>
      </c>
      <c r="C261">
        <v>83</v>
      </c>
      <c r="D261">
        <v>83</v>
      </c>
      <c r="E261">
        <v>83</v>
      </c>
      <c r="F261">
        <v>83</v>
      </c>
      <c r="G261">
        <v>83</v>
      </c>
      <c r="H261">
        <v>83</v>
      </c>
      <c r="J261" t="s">
        <v>8221</v>
      </c>
      <c r="K261">
        <v>94</v>
      </c>
      <c r="L261">
        <v>17</v>
      </c>
      <c r="M261">
        <v>17</v>
      </c>
      <c r="N261">
        <v>17</v>
      </c>
      <c r="O261">
        <v>17</v>
      </c>
      <c r="P261">
        <v>17</v>
      </c>
      <c r="Q261">
        <v>17</v>
      </c>
      <c r="R261">
        <v>17</v>
      </c>
    </row>
    <row r="262" spans="1:18" x14ac:dyDescent="0.25">
      <c r="A262" t="s">
        <v>8219</v>
      </c>
      <c r="B262">
        <v>49</v>
      </c>
      <c r="C262">
        <v>149</v>
      </c>
      <c r="D262">
        <v>149</v>
      </c>
      <c r="E262">
        <v>149</v>
      </c>
      <c r="F262">
        <v>149</v>
      </c>
      <c r="G262">
        <v>149</v>
      </c>
      <c r="H262">
        <v>149</v>
      </c>
      <c r="J262" t="s">
        <v>8221</v>
      </c>
      <c r="K262">
        <v>129</v>
      </c>
      <c r="L262">
        <v>94</v>
      </c>
      <c r="M262">
        <v>94</v>
      </c>
      <c r="N262">
        <v>94</v>
      </c>
      <c r="O262">
        <v>94</v>
      </c>
      <c r="P262">
        <v>94</v>
      </c>
      <c r="Q262">
        <v>94</v>
      </c>
      <c r="R262">
        <v>94</v>
      </c>
    </row>
    <row r="263" spans="1:18" x14ac:dyDescent="0.25">
      <c r="A263" t="s">
        <v>8219</v>
      </c>
      <c r="B263">
        <v>251</v>
      </c>
      <c r="C263">
        <v>49</v>
      </c>
      <c r="D263">
        <v>49</v>
      </c>
      <c r="E263">
        <v>49</v>
      </c>
      <c r="F263">
        <v>49</v>
      </c>
      <c r="G263">
        <v>49</v>
      </c>
      <c r="H263">
        <v>49</v>
      </c>
      <c r="J263" t="s">
        <v>8221</v>
      </c>
      <c r="K263">
        <v>1</v>
      </c>
      <c r="L263">
        <v>129</v>
      </c>
      <c r="M263">
        <v>129</v>
      </c>
      <c r="N263">
        <v>129</v>
      </c>
      <c r="O263">
        <v>129</v>
      </c>
      <c r="P263">
        <v>129</v>
      </c>
      <c r="Q263">
        <v>129</v>
      </c>
      <c r="R263">
        <v>129</v>
      </c>
    </row>
    <row r="264" spans="1:18" x14ac:dyDescent="0.25">
      <c r="A264" t="s">
        <v>8219</v>
      </c>
      <c r="B264">
        <v>22</v>
      </c>
      <c r="C264">
        <v>251</v>
      </c>
      <c r="D264">
        <v>251</v>
      </c>
      <c r="E264">
        <v>251</v>
      </c>
      <c r="F264">
        <v>251</v>
      </c>
      <c r="G264">
        <v>251</v>
      </c>
      <c r="H264">
        <v>251</v>
      </c>
      <c r="J264" t="s">
        <v>8221</v>
      </c>
      <c r="K264">
        <v>4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</row>
    <row r="265" spans="1:18" x14ac:dyDescent="0.25">
      <c r="A265" t="s">
        <v>8219</v>
      </c>
      <c r="B265">
        <v>48</v>
      </c>
      <c r="C265">
        <v>22</v>
      </c>
      <c r="D265">
        <v>22</v>
      </c>
      <c r="E265">
        <v>22</v>
      </c>
      <c r="F265">
        <v>22</v>
      </c>
      <c r="G265">
        <v>22</v>
      </c>
      <c r="H265">
        <v>22</v>
      </c>
      <c r="J265" t="s">
        <v>8221</v>
      </c>
      <c r="K265">
        <v>3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</row>
    <row r="266" spans="1:18" x14ac:dyDescent="0.25">
      <c r="A266" t="s">
        <v>8219</v>
      </c>
      <c r="B266">
        <v>383</v>
      </c>
      <c r="C266">
        <v>48</v>
      </c>
      <c r="D266">
        <v>48</v>
      </c>
      <c r="E266">
        <v>48</v>
      </c>
      <c r="F266">
        <v>48</v>
      </c>
      <c r="G266">
        <v>48</v>
      </c>
      <c r="H266">
        <v>48</v>
      </c>
      <c r="J266" t="s">
        <v>8221</v>
      </c>
      <c r="K266">
        <v>135</v>
      </c>
      <c r="L266">
        <v>3</v>
      </c>
      <c r="M266">
        <v>3</v>
      </c>
      <c r="N266">
        <v>3</v>
      </c>
      <c r="O266">
        <v>3</v>
      </c>
      <c r="P266">
        <v>3</v>
      </c>
      <c r="Q266">
        <v>3</v>
      </c>
      <c r="R266">
        <v>3</v>
      </c>
    </row>
    <row r="267" spans="1:18" x14ac:dyDescent="0.25">
      <c r="A267" t="s">
        <v>8219</v>
      </c>
      <c r="B267">
        <v>237</v>
      </c>
      <c r="C267">
        <v>383</v>
      </c>
      <c r="D267">
        <v>383</v>
      </c>
      <c r="E267">
        <v>383</v>
      </c>
      <c r="F267">
        <v>383</v>
      </c>
      <c r="G267">
        <v>383</v>
      </c>
      <c r="H267">
        <v>383</v>
      </c>
      <c r="J267" t="s">
        <v>8221</v>
      </c>
      <c r="K267">
        <v>10</v>
      </c>
      <c r="L267">
        <v>135</v>
      </c>
      <c r="M267">
        <v>135</v>
      </c>
      <c r="N267">
        <v>135</v>
      </c>
      <c r="O267">
        <v>135</v>
      </c>
      <c r="P267">
        <v>135</v>
      </c>
      <c r="Q267">
        <v>135</v>
      </c>
      <c r="R267">
        <v>135</v>
      </c>
    </row>
    <row r="268" spans="1:18" x14ac:dyDescent="0.25">
      <c r="A268" t="s">
        <v>8219</v>
      </c>
      <c r="B268">
        <v>13</v>
      </c>
      <c r="C268">
        <v>237</v>
      </c>
      <c r="D268">
        <v>237</v>
      </c>
      <c r="E268">
        <v>237</v>
      </c>
      <c r="F268">
        <v>237</v>
      </c>
      <c r="G268">
        <v>237</v>
      </c>
      <c r="H268">
        <v>237</v>
      </c>
      <c r="J268" t="s">
        <v>8221</v>
      </c>
      <c r="K268">
        <v>0</v>
      </c>
      <c r="L268">
        <v>10</v>
      </c>
      <c r="M268">
        <v>10</v>
      </c>
      <c r="N268">
        <v>10</v>
      </c>
      <c r="O268">
        <v>10</v>
      </c>
      <c r="P268">
        <v>10</v>
      </c>
      <c r="Q268">
        <v>10</v>
      </c>
      <c r="R268">
        <v>10</v>
      </c>
    </row>
    <row r="269" spans="1:18" x14ac:dyDescent="0.25">
      <c r="A269" t="s">
        <v>8219</v>
      </c>
      <c r="B269">
        <v>562</v>
      </c>
      <c r="C269">
        <v>13</v>
      </c>
      <c r="D269">
        <v>13</v>
      </c>
      <c r="E269">
        <v>13</v>
      </c>
      <c r="F269">
        <v>13</v>
      </c>
      <c r="G269">
        <v>13</v>
      </c>
      <c r="H269">
        <v>13</v>
      </c>
      <c r="J269" t="s">
        <v>8221</v>
      </c>
      <c r="K269">
        <v>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t="s">
        <v>8219</v>
      </c>
      <c r="B270">
        <v>71</v>
      </c>
      <c r="C270">
        <v>562</v>
      </c>
      <c r="D270">
        <v>562</v>
      </c>
      <c r="E270">
        <v>562</v>
      </c>
      <c r="F270">
        <v>562</v>
      </c>
      <c r="G270">
        <v>562</v>
      </c>
      <c r="H270">
        <v>562</v>
      </c>
      <c r="J270" t="s">
        <v>8221</v>
      </c>
      <c r="K270">
        <v>36</v>
      </c>
      <c r="L270">
        <v>6</v>
      </c>
      <c r="M270">
        <v>6</v>
      </c>
      <c r="N270">
        <v>6</v>
      </c>
      <c r="O270">
        <v>6</v>
      </c>
      <c r="P270">
        <v>6</v>
      </c>
      <c r="Q270">
        <v>6</v>
      </c>
      <c r="R270">
        <v>6</v>
      </c>
    </row>
    <row r="271" spans="1:18" x14ac:dyDescent="0.25">
      <c r="A271" t="s">
        <v>8219</v>
      </c>
      <c r="B271">
        <v>1510</v>
      </c>
      <c r="C271">
        <v>71</v>
      </c>
      <c r="D271">
        <v>71</v>
      </c>
      <c r="E271">
        <v>71</v>
      </c>
      <c r="F271">
        <v>71</v>
      </c>
      <c r="G271">
        <v>71</v>
      </c>
      <c r="H271">
        <v>71</v>
      </c>
      <c r="J271" t="s">
        <v>8221</v>
      </c>
      <c r="K271">
        <v>336</v>
      </c>
      <c r="L271">
        <v>36</v>
      </c>
      <c r="M271">
        <v>36</v>
      </c>
      <c r="N271">
        <v>36</v>
      </c>
      <c r="O271">
        <v>36</v>
      </c>
      <c r="P271">
        <v>36</v>
      </c>
      <c r="Q271">
        <v>36</v>
      </c>
      <c r="R271">
        <v>36</v>
      </c>
    </row>
    <row r="272" spans="1:18" x14ac:dyDescent="0.25">
      <c r="A272" t="s">
        <v>8219</v>
      </c>
      <c r="B272">
        <v>14</v>
      </c>
      <c r="C272">
        <v>1510</v>
      </c>
      <c r="D272">
        <v>1510</v>
      </c>
      <c r="E272">
        <v>1510</v>
      </c>
      <c r="F272">
        <v>1510</v>
      </c>
      <c r="G272">
        <v>1510</v>
      </c>
      <c r="H272">
        <v>1510</v>
      </c>
      <c r="J272" t="s">
        <v>8221</v>
      </c>
      <c r="K272">
        <v>34</v>
      </c>
      <c r="L272">
        <v>336</v>
      </c>
      <c r="M272">
        <v>336</v>
      </c>
      <c r="N272">
        <v>336</v>
      </c>
      <c r="O272">
        <v>336</v>
      </c>
      <c r="P272">
        <v>336</v>
      </c>
      <c r="Q272">
        <v>336</v>
      </c>
      <c r="R272">
        <v>336</v>
      </c>
    </row>
    <row r="273" spans="1:18" x14ac:dyDescent="0.25">
      <c r="A273" t="s">
        <v>8219</v>
      </c>
      <c r="B273">
        <v>193</v>
      </c>
      <c r="C273">
        <v>14</v>
      </c>
      <c r="D273">
        <v>14</v>
      </c>
      <c r="E273">
        <v>14</v>
      </c>
      <c r="F273">
        <v>14</v>
      </c>
      <c r="G273">
        <v>14</v>
      </c>
      <c r="H273">
        <v>14</v>
      </c>
      <c r="J273" t="s">
        <v>8221</v>
      </c>
      <c r="K273">
        <v>10</v>
      </c>
      <c r="L273">
        <v>34</v>
      </c>
      <c r="M273">
        <v>34</v>
      </c>
      <c r="N273">
        <v>34</v>
      </c>
      <c r="O273">
        <v>34</v>
      </c>
      <c r="P273">
        <v>34</v>
      </c>
      <c r="Q273">
        <v>34</v>
      </c>
      <c r="R273">
        <v>34</v>
      </c>
    </row>
    <row r="274" spans="1:18" x14ac:dyDescent="0.25">
      <c r="A274" t="s">
        <v>8219</v>
      </c>
      <c r="B274">
        <v>206</v>
      </c>
      <c r="C274">
        <v>193</v>
      </c>
      <c r="D274">
        <v>193</v>
      </c>
      <c r="E274">
        <v>193</v>
      </c>
      <c r="F274">
        <v>193</v>
      </c>
      <c r="G274">
        <v>193</v>
      </c>
      <c r="H274">
        <v>193</v>
      </c>
      <c r="J274" t="s">
        <v>8221</v>
      </c>
      <c r="K274">
        <v>201</v>
      </c>
      <c r="L274">
        <v>10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</row>
    <row r="275" spans="1:18" x14ac:dyDescent="0.25">
      <c r="A275" t="s">
        <v>8219</v>
      </c>
      <c r="B275">
        <v>351</v>
      </c>
      <c r="C275">
        <v>206</v>
      </c>
      <c r="D275">
        <v>206</v>
      </c>
      <c r="E275">
        <v>206</v>
      </c>
      <c r="F275">
        <v>206</v>
      </c>
      <c r="G275">
        <v>206</v>
      </c>
      <c r="H275">
        <v>206</v>
      </c>
      <c r="J275" t="s">
        <v>8221</v>
      </c>
      <c r="K275">
        <v>296</v>
      </c>
      <c r="L275">
        <v>201</v>
      </c>
      <c r="M275">
        <v>201</v>
      </c>
      <c r="N275">
        <v>201</v>
      </c>
      <c r="O275">
        <v>201</v>
      </c>
      <c r="P275">
        <v>201</v>
      </c>
      <c r="Q275">
        <v>201</v>
      </c>
      <c r="R275">
        <v>201</v>
      </c>
    </row>
    <row r="276" spans="1:18" x14ac:dyDescent="0.25">
      <c r="A276" t="s">
        <v>8219</v>
      </c>
      <c r="B276">
        <v>50</v>
      </c>
      <c r="C276">
        <v>351</v>
      </c>
      <c r="D276">
        <v>351</v>
      </c>
      <c r="E276">
        <v>351</v>
      </c>
      <c r="F276">
        <v>351</v>
      </c>
      <c r="G276">
        <v>351</v>
      </c>
      <c r="H276">
        <v>351</v>
      </c>
      <c r="J276" t="s">
        <v>8221</v>
      </c>
      <c r="K276">
        <v>7</v>
      </c>
      <c r="L276">
        <v>296</v>
      </c>
      <c r="M276">
        <v>296</v>
      </c>
      <c r="N276">
        <v>296</v>
      </c>
      <c r="O276">
        <v>296</v>
      </c>
      <c r="P276">
        <v>296</v>
      </c>
      <c r="Q276">
        <v>296</v>
      </c>
      <c r="R276">
        <v>296</v>
      </c>
    </row>
    <row r="277" spans="1:18" x14ac:dyDescent="0.25">
      <c r="A277" t="s">
        <v>8219</v>
      </c>
      <c r="B277">
        <v>184</v>
      </c>
      <c r="C277">
        <v>50</v>
      </c>
      <c r="D277">
        <v>50</v>
      </c>
      <c r="E277">
        <v>50</v>
      </c>
      <c r="F277">
        <v>50</v>
      </c>
      <c r="G277">
        <v>50</v>
      </c>
      <c r="H277">
        <v>50</v>
      </c>
      <c r="J277" t="s">
        <v>8221</v>
      </c>
      <c r="K277">
        <v>7</v>
      </c>
      <c r="L277">
        <v>7</v>
      </c>
      <c r="M277">
        <v>7</v>
      </c>
      <c r="N277">
        <v>7</v>
      </c>
      <c r="O277">
        <v>7</v>
      </c>
      <c r="P277">
        <v>7</v>
      </c>
      <c r="Q277">
        <v>7</v>
      </c>
      <c r="R277">
        <v>7</v>
      </c>
    </row>
    <row r="278" spans="1:18" x14ac:dyDescent="0.25">
      <c r="A278" t="s">
        <v>8219</v>
      </c>
      <c r="B278">
        <v>196</v>
      </c>
      <c r="C278">
        <v>184</v>
      </c>
      <c r="D278">
        <v>184</v>
      </c>
      <c r="E278">
        <v>184</v>
      </c>
      <c r="F278">
        <v>184</v>
      </c>
      <c r="G278">
        <v>184</v>
      </c>
      <c r="H278">
        <v>184</v>
      </c>
      <c r="J278" t="s">
        <v>8221</v>
      </c>
      <c r="K278">
        <v>1</v>
      </c>
      <c r="L278">
        <v>7</v>
      </c>
      <c r="M278">
        <v>7</v>
      </c>
      <c r="N278">
        <v>7</v>
      </c>
      <c r="O278">
        <v>7</v>
      </c>
      <c r="P278">
        <v>7</v>
      </c>
      <c r="Q278">
        <v>7</v>
      </c>
      <c r="R278">
        <v>7</v>
      </c>
    </row>
    <row r="279" spans="1:18" x14ac:dyDescent="0.25">
      <c r="A279" t="s">
        <v>8219</v>
      </c>
      <c r="B279">
        <v>229</v>
      </c>
      <c r="C279">
        <v>196</v>
      </c>
      <c r="D279">
        <v>196</v>
      </c>
      <c r="E279">
        <v>196</v>
      </c>
      <c r="F279">
        <v>196</v>
      </c>
      <c r="G279">
        <v>196</v>
      </c>
      <c r="H279">
        <v>196</v>
      </c>
      <c r="J279" t="s">
        <v>8221</v>
      </c>
      <c r="K279">
        <v>114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</row>
    <row r="280" spans="1:18" x14ac:dyDescent="0.25">
      <c r="A280" t="s">
        <v>8219</v>
      </c>
      <c r="B280">
        <v>67</v>
      </c>
      <c r="C280">
        <v>229</v>
      </c>
      <c r="D280">
        <v>229</v>
      </c>
      <c r="E280">
        <v>229</v>
      </c>
      <c r="F280">
        <v>229</v>
      </c>
      <c r="G280">
        <v>229</v>
      </c>
      <c r="H280">
        <v>229</v>
      </c>
      <c r="J280" t="s">
        <v>8221</v>
      </c>
      <c r="K280">
        <v>29</v>
      </c>
      <c r="L280">
        <v>114</v>
      </c>
      <c r="M280">
        <v>114</v>
      </c>
      <c r="N280">
        <v>114</v>
      </c>
      <c r="O280">
        <v>114</v>
      </c>
      <c r="P280">
        <v>114</v>
      </c>
      <c r="Q280">
        <v>114</v>
      </c>
      <c r="R280">
        <v>114</v>
      </c>
    </row>
    <row r="281" spans="1:18" x14ac:dyDescent="0.25">
      <c r="A281" t="s">
        <v>8219</v>
      </c>
      <c r="B281">
        <v>95</v>
      </c>
      <c r="C281">
        <v>67</v>
      </c>
      <c r="D281">
        <v>67</v>
      </c>
      <c r="E281">
        <v>67</v>
      </c>
      <c r="F281">
        <v>67</v>
      </c>
      <c r="G281">
        <v>67</v>
      </c>
      <c r="H281">
        <v>67</v>
      </c>
      <c r="J281" t="s">
        <v>8221</v>
      </c>
      <c r="K281">
        <v>890</v>
      </c>
      <c r="L281">
        <v>29</v>
      </c>
      <c r="M281">
        <v>29</v>
      </c>
      <c r="N281">
        <v>29</v>
      </c>
      <c r="O281">
        <v>29</v>
      </c>
      <c r="P281">
        <v>29</v>
      </c>
      <c r="Q281">
        <v>29</v>
      </c>
      <c r="R281">
        <v>29</v>
      </c>
    </row>
    <row r="282" spans="1:18" x14ac:dyDescent="0.25">
      <c r="A282" t="s">
        <v>8219</v>
      </c>
      <c r="B282">
        <v>62</v>
      </c>
      <c r="C282">
        <v>95</v>
      </c>
      <c r="D282">
        <v>95</v>
      </c>
      <c r="E282">
        <v>95</v>
      </c>
      <c r="F282">
        <v>95</v>
      </c>
      <c r="G282">
        <v>95</v>
      </c>
      <c r="H282">
        <v>95</v>
      </c>
      <c r="J282" t="s">
        <v>8221</v>
      </c>
      <c r="K282">
        <v>31</v>
      </c>
      <c r="L282">
        <v>890</v>
      </c>
      <c r="M282">
        <v>890</v>
      </c>
      <c r="N282">
        <v>890</v>
      </c>
      <c r="O282">
        <v>890</v>
      </c>
      <c r="P282">
        <v>890</v>
      </c>
      <c r="Q282">
        <v>890</v>
      </c>
      <c r="R282">
        <v>890</v>
      </c>
    </row>
    <row r="283" spans="1:18" x14ac:dyDescent="0.25">
      <c r="A283" t="s">
        <v>8219</v>
      </c>
      <c r="B283">
        <v>73</v>
      </c>
      <c r="C283">
        <v>62</v>
      </c>
      <c r="D283">
        <v>62</v>
      </c>
      <c r="E283">
        <v>62</v>
      </c>
      <c r="F283">
        <v>62</v>
      </c>
      <c r="G283">
        <v>62</v>
      </c>
      <c r="H283">
        <v>62</v>
      </c>
      <c r="J283" t="s">
        <v>8221</v>
      </c>
      <c r="K283">
        <v>21</v>
      </c>
      <c r="L283">
        <v>31</v>
      </c>
      <c r="M283">
        <v>31</v>
      </c>
      <c r="N283">
        <v>31</v>
      </c>
      <c r="O283">
        <v>31</v>
      </c>
      <c r="P283">
        <v>31</v>
      </c>
      <c r="Q283">
        <v>31</v>
      </c>
      <c r="R283">
        <v>31</v>
      </c>
    </row>
    <row r="284" spans="1:18" x14ac:dyDescent="0.25">
      <c r="A284" t="s">
        <v>8219</v>
      </c>
      <c r="B284">
        <v>43</v>
      </c>
      <c r="C284">
        <v>73</v>
      </c>
      <c r="D284">
        <v>73</v>
      </c>
      <c r="E284">
        <v>73</v>
      </c>
      <c r="F284">
        <v>73</v>
      </c>
      <c r="G284">
        <v>73</v>
      </c>
      <c r="H284">
        <v>73</v>
      </c>
      <c r="J284" t="s">
        <v>8221</v>
      </c>
      <c r="K284">
        <v>37</v>
      </c>
      <c r="L284">
        <v>21</v>
      </c>
      <c r="M284">
        <v>21</v>
      </c>
      <c r="N284">
        <v>21</v>
      </c>
      <c r="O284">
        <v>21</v>
      </c>
      <c r="P284">
        <v>21</v>
      </c>
      <c r="Q284">
        <v>21</v>
      </c>
      <c r="R284">
        <v>21</v>
      </c>
    </row>
    <row r="285" spans="1:18" x14ac:dyDescent="0.25">
      <c r="A285" t="s">
        <v>8219</v>
      </c>
      <c r="B285">
        <v>70</v>
      </c>
      <c r="C285">
        <v>43</v>
      </c>
      <c r="D285">
        <v>43</v>
      </c>
      <c r="E285">
        <v>43</v>
      </c>
      <c r="F285">
        <v>43</v>
      </c>
      <c r="G285">
        <v>43</v>
      </c>
      <c r="H285">
        <v>43</v>
      </c>
      <c r="J285" t="s">
        <v>8221</v>
      </c>
      <c r="K285">
        <v>7</v>
      </c>
      <c r="L285">
        <v>37</v>
      </c>
      <c r="M285">
        <v>37</v>
      </c>
      <c r="N285">
        <v>37</v>
      </c>
      <c r="O285">
        <v>37</v>
      </c>
      <c r="P285">
        <v>37</v>
      </c>
      <c r="Q285">
        <v>37</v>
      </c>
      <c r="R285">
        <v>37</v>
      </c>
    </row>
    <row r="286" spans="1:18" x14ac:dyDescent="0.25">
      <c r="A286" t="s">
        <v>8219</v>
      </c>
      <c r="B286">
        <v>271</v>
      </c>
      <c r="C286">
        <v>70</v>
      </c>
      <c r="D286">
        <v>70</v>
      </c>
      <c r="E286">
        <v>70</v>
      </c>
      <c r="F286">
        <v>70</v>
      </c>
      <c r="G286">
        <v>70</v>
      </c>
      <c r="H286">
        <v>70</v>
      </c>
      <c r="J286" t="s">
        <v>8221</v>
      </c>
      <c r="K286">
        <v>4</v>
      </c>
      <c r="L286">
        <v>7</v>
      </c>
      <c r="M286">
        <v>7</v>
      </c>
      <c r="N286">
        <v>7</v>
      </c>
      <c r="O286">
        <v>7</v>
      </c>
      <c r="P286">
        <v>7</v>
      </c>
      <c r="Q286">
        <v>7</v>
      </c>
      <c r="R286">
        <v>7</v>
      </c>
    </row>
    <row r="287" spans="1:18" x14ac:dyDescent="0.25">
      <c r="A287" t="s">
        <v>8219</v>
      </c>
      <c r="B287">
        <v>55</v>
      </c>
      <c r="C287">
        <v>271</v>
      </c>
      <c r="D287">
        <v>271</v>
      </c>
      <c r="E287">
        <v>271</v>
      </c>
      <c r="F287">
        <v>271</v>
      </c>
      <c r="G287">
        <v>271</v>
      </c>
      <c r="H287">
        <v>271</v>
      </c>
      <c r="J287" t="s">
        <v>8221</v>
      </c>
      <c r="K287">
        <v>5</v>
      </c>
      <c r="L287">
        <v>4</v>
      </c>
      <c r="M287">
        <v>4</v>
      </c>
      <c r="N287">
        <v>4</v>
      </c>
      <c r="O287">
        <v>4</v>
      </c>
      <c r="P287">
        <v>4</v>
      </c>
      <c r="Q287">
        <v>4</v>
      </c>
      <c r="R287">
        <v>4</v>
      </c>
    </row>
    <row r="288" spans="1:18" x14ac:dyDescent="0.25">
      <c r="A288" t="s">
        <v>8219</v>
      </c>
      <c r="B288">
        <v>35</v>
      </c>
      <c r="C288">
        <v>55</v>
      </c>
      <c r="D288">
        <v>55</v>
      </c>
      <c r="E288">
        <v>55</v>
      </c>
      <c r="F288">
        <v>55</v>
      </c>
      <c r="G288">
        <v>55</v>
      </c>
      <c r="H288">
        <v>55</v>
      </c>
      <c r="J288" t="s">
        <v>8221</v>
      </c>
      <c r="K288">
        <v>0</v>
      </c>
      <c r="L288">
        <v>5</v>
      </c>
      <c r="M288">
        <v>5</v>
      </c>
      <c r="N288">
        <v>5</v>
      </c>
      <c r="O288">
        <v>5</v>
      </c>
      <c r="P288">
        <v>5</v>
      </c>
      <c r="Q288">
        <v>5</v>
      </c>
      <c r="R288">
        <v>5</v>
      </c>
    </row>
    <row r="289" spans="1:18" x14ac:dyDescent="0.25">
      <c r="A289" t="s">
        <v>8219</v>
      </c>
      <c r="B289">
        <v>22</v>
      </c>
      <c r="C289">
        <v>35</v>
      </c>
      <c r="D289">
        <v>35</v>
      </c>
      <c r="E289">
        <v>35</v>
      </c>
      <c r="F289">
        <v>35</v>
      </c>
      <c r="G289">
        <v>35</v>
      </c>
      <c r="H289">
        <v>35</v>
      </c>
      <c r="J289" t="s">
        <v>8221</v>
      </c>
      <c r="K289">
        <v>456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t="s">
        <v>8219</v>
      </c>
      <c r="B290">
        <v>38</v>
      </c>
      <c r="C290">
        <v>22</v>
      </c>
      <c r="D290">
        <v>22</v>
      </c>
      <c r="E290">
        <v>22</v>
      </c>
      <c r="F290">
        <v>22</v>
      </c>
      <c r="G290">
        <v>22</v>
      </c>
      <c r="H290">
        <v>22</v>
      </c>
      <c r="J290" t="s">
        <v>8221</v>
      </c>
      <c r="K290">
        <v>369</v>
      </c>
      <c r="L290">
        <v>456</v>
      </c>
      <c r="M290">
        <v>456</v>
      </c>
      <c r="N290">
        <v>456</v>
      </c>
      <c r="O290">
        <v>456</v>
      </c>
      <c r="P290">
        <v>456</v>
      </c>
      <c r="Q290">
        <v>456</v>
      </c>
      <c r="R290">
        <v>456</v>
      </c>
    </row>
    <row r="291" spans="1:18" x14ac:dyDescent="0.25">
      <c r="A291" t="s">
        <v>8219</v>
      </c>
      <c r="B291">
        <v>15</v>
      </c>
      <c r="C291">
        <v>38</v>
      </c>
      <c r="D291">
        <v>38</v>
      </c>
      <c r="E291">
        <v>38</v>
      </c>
      <c r="F291">
        <v>38</v>
      </c>
      <c r="G291">
        <v>38</v>
      </c>
      <c r="H291">
        <v>38</v>
      </c>
      <c r="J291" t="s">
        <v>8221</v>
      </c>
      <c r="K291">
        <v>2</v>
      </c>
      <c r="L291">
        <v>369</v>
      </c>
      <c r="M291">
        <v>369</v>
      </c>
      <c r="N291">
        <v>369</v>
      </c>
      <c r="O291">
        <v>369</v>
      </c>
      <c r="P291">
        <v>369</v>
      </c>
      <c r="Q291">
        <v>369</v>
      </c>
      <c r="R291">
        <v>369</v>
      </c>
    </row>
    <row r="292" spans="1:18" x14ac:dyDescent="0.25">
      <c r="A292" t="s">
        <v>8219</v>
      </c>
      <c r="B292">
        <v>7</v>
      </c>
      <c r="C292">
        <v>15</v>
      </c>
      <c r="D292">
        <v>15</v>
      </c>
      <c r="E292">
        <v>15</v>
      </c>
      <c r="F292">
        <v>15</v>
      </c>
      <c r="G292">
        <v>15</v>
      </c>
      <c r="H292">
        <v>15</v>
      </c>
      <c r="J292" t="s">
        <v>8221</v>
      </c>
      <c r="K292">
        <v>0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</row>
    <row r="293" spans="1:18" x14ac:dyDescent="0.25">
      <c r="A293" t="s">
        <v>8219</v>
      </c>
      <c r="B293">
        <v>241</v>
      </c>
      <c r="C293">
        <v>7</v>
      </c>
      <c r="D293">
        <v>7</v>
      </c>
      <c r="E293">
        <v>7</v>
      </c>
      <c r="F293">
        <v>7</v>
      </c>
      <c r="G293">
        <v>7</v>
      </c>
      <c r="H293">
        <v>7</v>
      </c>
      <c r="J293" t="s">
        <v>8221</v>
      </c>
      <c r="K293">
        <v>338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t="s">
        <v>8219</v>
      </c>
      <c r="B294">
        <v>55</v>
      </c>
      <c r="C294">
        <v>241</v>
      </c>
      <c r="D294">
        <v>241</v>
      </c>
      <c r="E294">
        <v>241</v>
      </c>
      <c r="F294">
        <v>241</v>
      </c>
      <c r="G294">
        <v>241</v>
      </c>
      <c r="H294">
        <v>241</v>
      </c>
      <c r="J294" t="s">
        <v>8221</v>
      </c>
      <c r="K294">
        <v>4</v>
      </c>
      <c r="L294">
        <v>338</v>
      </c>
      <c r="M294">
        <v>338</v>
      </c>
      <c r="N294">
        <v>338</v>
      </c>
      <c r="O294">
        <v>338</v>
      </c>
      <c r="P294">
        <v>338</v>
      </c>
      <c r="Q294">
        <v>338</v>
      </c>
      <c r="R294">
        <v>338</v>
      </c>
    </row>
    <row r="295" spans="1:18" x14ac:dyDescent="0.25">
      <c r="A295" t="s">
        <v>8219</v>
      </c>
      <c r="B295">
        <v>171</v>
      </c>
      <c r="C295">
        <v>55</v>
      </c>
      <c r="D295">
        <v>55</v>
      </c>
      <c r="E295">
        <v>55</v>
      </c>
      <c r="F295">
        <v>55</v>
      </c>
      <c r="G295">
        <v>55</v>
      </c>
      <c r="H295">
        <v>55</v>
      </c>
      <c r="J295" t="s">
        <v>8221</v>
      </c>
      <c r="K295">
        <v>1</v>
      </c>
      <c r="L295">
        <v>4</v>
      </c>
      <c r="M295">
        <v>4</v>
      </c>
      <c r="N295">
        <v>4</v>
      </c>
      <c r="O295">
        <v>4</v>
      </c>
      <c r="P295">
        <v>4</v>
      </c>
      <c r="Q295">
        <v>4</v>
      </c>
      <c r="R295">
        <v>4</v>
      </c>
    </row>
    <row r="296" spans="1:18" x14ac:dyDescent="0.25">
      <c r="A296" t="s">
        <v>8219</v>
      </c>
      <c r="B296">
        <v>208</v>
      </c>
      <c r="C296">
        <v>171</v>
      </c>
      <c r="D296">
        <v>171</v>
      </c>
      <c r="E296">
        <v>171</v>
      </c>
      <c r="F296">
        <v>171</v>
      </c>
      <c r="G296">
        <v>171</v>
      </c>
      <c r="H296">
        <v>171</v>
      </c>
      <c r="J296" t="s">
        <v>8221</v>
      </c>
      <c r="K296">
        <v>28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</row>
    <row r="297" spans="1:18" x14ac:dyDescent="0.25">
      <c r="A297" t="s">
        <v>8219</v>
      </c>
      <c r="B297">
        <v>21</v>
      </c>
      <c r="C297">
        <v>208</v>
      </c>
      <c r="D297">
        <v>208</v>
      </c>
      <c r="E297">
        <v>208</v>
      </c>
      <c r="F297">
        <v>208</v>
      </c>
      <c r="G297">
        <v>208</v>
      </c>
      <c r="H297">
        <v>208</v>
      </c>
      <c r="J297" t="s">
        <v>8221</v>
      </c>
      <c r="K297">
        <v>12</v>
      </c>
      <c r="L297">
        <v>28</v>
      </c>
      <c r="M297">
        <v>28</v>
      </c>
      <c r="N297">
        <v>28</v>
      </c>
      <c r="O297">
        <v>28</v>
      </c>
      <c r="P297">
        <v>28</v>
      </c>
      <c r="Q297">
        <v>28</v>
      </c>
      <c r="R297">
        <v>28</v>
      </c>
    </row>
    <row r="298" spans="1:18" x14ac:dyDescent="0.25">
      <c r="A298" t="s">
        <v>8219</v>
      </c>
      <c r="B298">
        <v>25</v>
      </c>
      <c r="C298">
        <v>21</v>
      </c>
      <c r="D298">
        <v>21</v>
      </c>
      <c r="E298">
        <v>21</v>
      </c>
      <c r="F298">
        <v>21</v>
      </c>
      <c r="G298">
        <v>21</v>
      </c>
      <c r="H298">
        <v>21</v>
      </c>
      <c r="J298" t="s">
        <v>8221</v>
      </c>
      <c r="K298">
        <v>16</v>
      </c>
      <c r="L298">
        <v>12</v>
      </c>
      <c r="M298">
        <v>12</v>
      </c>
      <c r="N298">
        <v>12</v>
      </c>
      <c r="O298">
        <v>12</v>
      </c>
      <c r="P298">
        <v>12</v>
      </c>
      <c r="Q298">
        <v>12</v>
      </c>
      <c r="R298">
        <v>12</v>
      </c>
    </row>
    <row r="299" spans="1:18" x14ac:dyDescent="0.25">
      <c r="A299" t="s">
        <v>8219</v>
      </c>
      <c r="B299">
        <v>52</v>
      </c>
      <c r="C299">
        <v>25</v>
      </c>
      <c r="D299">
        <v>25</v>
      </c>
      <c r="E299">
        <v>25</v>
      </c>
      <c r="F299">
        <v>25</v>
      </c>
      <c r="G299">
        <v>25</v>
      </c>
      <c r="H299">
        <v>25</v>
      </c>
      <c r="J299" t="s">
        <v>8221</v>
      </c>
      <c r="K299">
        <v>4</v>
      </c>
      <c r="L299">
        <v>16</v>
      </c>
      <c r="M299">
        <v>16</v>
      </c>
      <c r="N299">
        <v>16</v>
      </c>
      <c r="O299">
        <v>16</v>
      </c>
      <c r="P299">
        <v>16</v>
      </c>
      <c r="Q299">
        <v>16</v>
      </c>
      <c r="R299">
        <v>16</v>
      </c>
    </row>
    <row r="300" spans="1:18" x14ac:dyDescent="0.25">
      <c r="A300" t="s">
        <v>8219</v>
      </c>
      <c r="B300">
        <v>104</v>
      </c>
      <c r="C300">
        <v>52</v>
      </c>
      <c r="D300">
        <v>52</v>
      </c>
      <c r="E300">
        <v>52</v>
      </c>
      <c r="F300">
        <v>52</v>
      </c>
      <c r="G300">
        <v>52</v>
      </c>
      <c r="H300">
        <v>52</v>
      </c>
      <c r="J300" t="s">
        <v>8221</v>
      </c>
      <c r="K300">
        <v>4</v>
      </c>
      <c r="L300">
        <v>4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4</v>
      </c>
    </row>
    <row r="301" spans="1:18" x14ac:dyDescent="0.25">
      <c r="A301" t="s">
        <v>8219</v>
      </c>
      <c r="B301">
        <v>73</v>
      </c>
      <c r="C301">
        <v>104</v>
      </c>
      <c r="D301">
        <v>104</v>
      </c>
      <c r="E301">
        <v>104</v>
      </c>
      <c r="F301">
        <v>104</v>
      </c>
      <c r="G301">
        <v>104</v>
      </c>
      <c r="H301">
        <v>104</v>
      </c>
      <c r="J301" t="s">
        <v>8221</v>
      </c>
      <c r="K301">
        <v>10</v>
      </c>
      <c r="L301">
        <v>4</v>
      </c>
      <c r="M301">
        <v>4</v>
      </c>
      <c r="N301">
        <v>4</v>
      </c>
      <c r="O301">
        <v>4</v>
      </c>
      <c r="P301">
        <v>4</v>
      </c>
      <c r="Q301">
        <v>4</v>
      </c>
      <c r="R301">
        <v>4</v>
      </c>
    </row>
    <row r="302" spans="1:18" x14ac:dyDescent="0.25">
      <c r="A302" t="s">
        <v>8219</v>
      </c>
      <c r="B302">
        <v>34</v>
      </c>
      <c r="C302">
        <v>73</v>
      </c>
      <c r="D302">
        <v>73</v>
      </c>
      <c r="E302">
        <v>73</v>
      </c>
      <c r="F302">
        <v>73</v>
      </c>
      <c r="G302">
        <v>73</v>
      </c>
      <c r="H302">
        <v>73</v>
      </c>
      <c r="J302" t="s">
        <v>8221</v>
      </c>
      <c r="K302">
        <v>0</v>
      </c>
      <c r="L302">
        <v>10</v>
      </c>
      <c r="M302">
        <v>10</v>
      </c>
      <c r="N302">
        <v>10</v>
      </c>
      <c r="O302">
        <v>10</v>
      </c>
      <c r="P302">
        <v>10</v>
      </c>
      <c r="Q302">
        <v>10</v>
      </c>
      <c r="R302">
        <v>10</v>
      </c>
    </row>
    <row r="303" spans="1:18" x14ac:dyDescent="0.25">
      <c r="A303" t="s">
        <v>8219</v>
      </c>
      <c r="B303">
        <v>56</v>
      </c>
      <c r="C303">
        <v>34</v>
      </c>
      <c r="D303">
        <v>34</v>
      </c>
      <c r="E303">
        <v>34</v>
      </c>
      <c r="F303">
        <v>34</v>
      </c>
      <c r="G303">
        <v>34</v>
      </c>
      <c r="H303">
        <v>34</v>
      </c>
      <c r="J303" t="s">
        <v>8221</v>
      </c>
      <c r="K303">
        <v>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t="s">
        <v>8219</v>
      </c>
      <c r="B304">
        <v>31</v>
      </c>
      <c r="C304">
        <v>56</v>
      </c>
      <c r="D304">
        <v>56</v>
      </c>
      <c r="E304">
        <v>56</v>
      </c>
      <c r="F304">
        <v>56</v>
      </c>
      <c r="G304">
        <v>56</v>
      </c>
      <c r="H304">
        <v>56</v>
      </c>
      <c r="J304" t="s">
        <v>8221</v>
      </c>
      <c r="K304">
        <v>0</v>
      </c>
      <c r="L304">
        <v>6</v>
      </c>
      <c r="M304">
        <v>6</v>
      </c>
      <c r="N304">
        <v>6</v>
      </c>
      <c r="O304">
        <v>6</v>
      </c>
      <c r="P304">
        <v>6</v>
      </c>
      <c r="Q304">
        <v>6</v>
      </c>
      <c r="R304">
        <v>6</v>
      </c>
    </row>
    <row r="305" spans="1:18" x14ac:dyDescent="0.25">
      <c r="A305" t="s">
        <v>8219</v>
      </c>
      <c r="B305">
        <v>84</v>
      </c>
      <c r="C305">
        <v>31</v>
      </c>
      <c r="D305">
        <v>31</v>
      </c>
      <c r="E305">
        <v>31</v>
      </c>
      <c r="F305">
        <v>31</v>
      </c>
      <c r="G305">
        <v>31</v>
      </c>
      <c r="H305">
        <v>31</v>
      </c>
      <c r="J305" t="s">
        <v>8221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t="s">
        <v>8219</v>
      </c>
      <c r="B306">
        <v>130</v>
      </c>
      <c r="C306">
        <v>84</v>
      </c>
      <c r="D306">
        <v>84</v>
      </c>
      <c r="E306">
        <v>84</v>
      </c>
      <c r="F306">
        <v>84</v>
      </c>
      <c r="G306">
        <v>84</v>
      </c>
      <c r="H306">
        <v>84</v>
      </c>
      <c r="J306" t="s">
        <v>8221</v>
      </c>
      <c r="K306">
        <v>0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</row>
    <row r="307" spans="1:18" x14ac:dyDescent="0.25">
      <c r="A307" t="s">
        <v>8219</v>
      </c>
      <c r="B307">
        <v>12</v>
      </c>
      <c r="C307">
        <v>130</v>
      </c>
      <c r="D307">
        <v>130</v>
      </c>
      <c r="E307">
        <v>130</v>
      </c>
      <c r="F307">
        <v>130</v>
      </c>
      <c r="G307">
        <v>130</v>
      </c>
      <c r="H307">
        <v>130</v>
      </c>
      <c r="J307" t="s">
        <v>8221</v>
      </c>
      <c r="K307">
        <v>44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t="s">
        <v>8219</v>
      </c>
      <c r="B308">
        <v>23</v>
      </c>
      <c r="C308">
        <v>12</v>
      </c>
      <c r="D308">
        <v>12</v>
      </c>
      <c r="E308">
        <v>12</v>
      </c>
      <c r="F308">
        <v>12</v>
      </c>
      <c r="G308">
        <v>12</v>
      </c>
      <c r="H308">
        <v>12</v>
      </c>
      <c r="J308" t="s">
        <v>8221</v>
      </c>
      <c r="K308">
        <v>0</v>
      </c>
      <c r="L308">
        <v>44</v>
      </c>
      <c r="M308">
        <v>44</v>
      </c>
      <c r="N308">
        <v>44</v>
      </c>
      <c r="O308">
        <v>44</v>
      </c>
      <c r="P308">
        <v>44</v>
      </c>
      <c r="Q308">
        <v>44</v>
      </c>
      <c r="R308">
        <v>44</v>
      </c>
    </row>
    <row r="309" spans="1:18" x14ac:dyDescent="0.25">
      <c r="A309" t="s">
        <v>8219</v>
      </c>
      <c r="B309">
        <v>158</v>
      </c>
      <c r="C309">
        <v>23</v>
      </c>
      <c r="D309">
        <v>23</v>
      </c>
      <c r="E309">
        <v>23</v>
      </c>
      <c r="F309">
        <v>23</v>
      </c>
      <c r="G309">
        <v>23</v>
      </c>
      <c r="H309">
        <v>23</v>
      </c>
      <c r="J309" t="s">
        <v>8221</v>
      </c>
      <c r="K309">
        <v>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t="s">
        <v>8219</v>
      </c>
      <c r="B310">
        <v>30</v>
      </c>
      <c r="C310">
        <v>158</v>
      </c>
      <c r="D310">
        <v>158</v>
      </c>
      <c r="E310">
        <v>158</v>
      </c>
      <c r="F310">
        <v>158</v>
      </c>
      <c r="G310">
        <v>158</v>
      </c>
      <c r="H310">
        <v>158</v>
      </c>
      <c r="J310" t="s">
        <v>8221</v>
      </c>
      <c r="K310">
        <v>0</v>
      </c>
      <c r="L310">
        <v>3</v>
      </c>
      <c r="M310">
        <v>3</v>
      </c>
      <c r="N310">
        <v>3</v>
      </c>
      <c r="O310">
        <v>3</v>
      </c>
      <c r="P310">
        <v>3</v>
      </c>
      <c r="Q310">
        <v>3</v>
      </c>
      <c r="R310">
        <v>3</v>
      </c>
    </row>
    <row r="311" spans="1:18" x14ac:dyDescent="0.25">
      <c r="A311" t="s">
        <v>8219</v>
      </c>
      <c r="B311">
        <v>18</v>
      </c>
      <c r="C311">
        <v>30</v>
      </c>
      <c r="D311">
        <v>30</v>
      </c>
      <c r="E311">
        <v>30</v>
      </c>
      <c r="F311">
        <v>30</v>
      </c>
      <c r="G311">
        <v>30</v>
      </c>
      <c r="H311">
        <v>30</v>
      </c>
      <c r="J311" t="s">
        <v>8221</v>
      </c>
      <c r="K311">
        <v>52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t="s">
        <v>8219</v>
      </c>
      <c r="B312">
        <v>29</v>
      </c>
      <c r="C312">
        <v>18</v>
      </c>
      <c r="D312">
        <v>18</v>
      </c>
      <c r="E312">
        <v>18</v>
      </c>
      <c r="F312">
        <v>18</v>
      </c>
      <c r="G312">
        <v>18</v>
      </c>
      <c r="H312">
        <v>18</v>
      </c>
      <c r="J312" t="s">
        <v>8221</v>
      </c>
      <c r="K312">
        <v>0</v>
      </c>
      <c r="L312">
        <v>52</v>
      </c>
      <c r="M312">
        <v>52</v>
      </c>
      <c r="N312">
        <v>52</v>
      </c>
      <c r="O312">
        <v>52</v>
      </c>
      <c r="P312">
        <v>52</v>
      </c>
      <c r="Q312">
        <v>52</v>
      </c>
      <c r="R312">
        <v>52</v>
      </c>
    </row>
    <row r="313" spans="1:18" x14ac:dyDescent="0.25">
      <c r="A313" t="s">
        <v>8219</v>
      </c>
      <c r="B313">
        <v>31</v>
      </c>
      <c r="C313">
        <v>29</v>
      </c>
      <c r="D313">
        <v>29</v>
      </c>
      <c r="E313">
        <v>29</v>
      </c>
      <c r="F313">
        <v>29</v>
      </c>
      <c r="G313">
        <v>29</v>
      </c>
      <c r="H313">
        <v>29</v>
      </c>
      <c r="J313" t="s">
        <v>8221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t="s">
        <v>8219</v>
      </c>
      <c r="B314">
        <v>173</v>
      </c>
      <c r="C314">
        <v>31</v>
      </c>
      <c r="D314">
        <v>31</v>
      </c>
      <c r="E314">
        <v>31</v>
      </c>
      <c r="F314">
        <v>31</v>
      </c>
      <c r="G314">
        <v>31</v>
      </c>
      <c r="H314">
        <v>31</v>
      </c>
      <c r="J314" t="s">
        <v>8221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</row>
    <row r="315" spans="1:18" x14ac:dyDescent="0.25">
      <c r="A315" t="s">
        <v>8219</v>
      </c>
      <c r="B315">
        <v>17</v>
      </c>
      <c r="C315">
        <v>173</v>
      </c>
      <c r="D315">
        <v>173</v>
      </c>
      <c r="E315">
        <v>173</v>
      </c>
      <c r="F315">
        <v>173</v>
      </c>
      <c r="G315">
        <v>173</v>
      </c>
      <c r="H315">
        <v>173</v>
      </c>
      <c r="J315" t="s">
        <v>8221</v>
      </c>
      <c r="K315">
        <v>2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</row>
    <row r="316" spans="1:18" x14ac:dyDescent="0.25">
      <c r="A316" t="s">
        <v>8219</v>
      </c>
      <c r="B316">
        <v>48</v>
      </c>
      <c r="C316">
        <v>17</v>
      </c>
      <c r="D316">
        <v>17</v>
      </c>
      <c r="E316">
        <v>17</v>
      </c>
      <c r="F316">
        <v>17</v>
      </c>
      <c r="G316">
        <v>17</v>
      </c>
      <c r="H316">
        <v>17</v>
      </c>
      <c r="J316" t="s">
        <v>8221</v>
      </c>
      <c r="K316">
        <v>9</v>
      </c>
      <c r="L316">
        <v>2</v>
      </c>
      <c r="M316">
        <v>2</v>
      </c>
      <c r="N316">
        <v>2</v>
      </c>
      <c r="O316">
        <v>2</v>
      </c>
      <c r="P316">
        <v>2</v>
      </c>
      <c r="Q316">
        <v>2</v>
      </c>
      <c r="R316">
        <v>2</v>
      </c>
    </row>
    <row r="317" spans="1:18" x14ac:dyDescent="0.25">
      <c r="A317" t="s">
        <v>8219</v>
      </c>
      <c r="B317">
        <v>59</v>
      </c>
      <c r="C317">
        <v>48</v>
      </c>
      <c r="D317">
        <v>48</v>
      </c>
      <c r="E317">
        <v>48</v>
      </c>
      <c r="F317">
        <v>48</v>
      </c>
      <c r="G317">
        <v>48</v>
      </c>
      <c r="H317">
        <v>48</v>
      </c>
      <c r="J317" t="s">
        <v>8221</v>
      </c>
      <c r="K317">
        <v>5</v>
      </c>
      <c r="L317">
        <v>9</v>
      </c>
      <c r="M317">
        <v>9</v>
      </c>
      <c r="N317">
        <v>9</v>
      </c>
      <c r="O317">
        <v>9</v>
      </c>
      <c r="P317">
        <v>9</v>
      </c>
      <c r="Q317">
        <v>9</v>
      </c>
      <c r="R317">
        <v>9</v>
      </c>
    </row>
    <row r="318" spans="1:18" x14ac:dyDescent="0.25">
      <c r="A318" t="s">
        <v>8219</v>
      </c>
      <c r="B318">
        <v>39</v>
      </c>
      <c r="C318">
        <v>59</v>
      </c>
      <c r="D318">
        <v>59</v>
      </c>
      <c r="E318">
        <v>59</v>
      </c>
      <c r="F318">
        <v>59</v>
      </c>
      <c r="G318">
        <v>59</v>
      </c>
      <c r="H318">
        <v>59</v>
      </c>
      <c r="J318" t="s">
        <v>8221</v>
      </c>
      <c r="K318">
        <v>57</v>
      </c>
      <c r="L318">
        <v>5</v>
      </c>
      <c r="M318">
        <v>5</v>
      </c>
      <c r="N318">
        <v>5</v>
      </c>
      <c r="O318">
        <v>5</v>
      </c>
      <c r="P318">
        <v>5</v>
      </c>
      <c r="Q318">
        <v>5</v>
      </c>
      <c r="R318">
        <v>5</v>
      </c>
    </row>
    <row r="319" spans="1:18" x14ac:dyDescent="0.25">
      <c r="A319" t="s">
        <v>8219</v>
      </c>
      <c r="B319">
        <v>59</v>
      </c>
      <c r="C319">
        <v>39</v>
      </c>
      <c r="D319">
        <v>39</v>
      </c>
      <c r="E319">
        <v>39</v>
      </c>
      <c r="F319">
        <v>39</v>
      </c>
      <c r="G319">
        <v>39</v>
      </c>
      <c r="H319">
        <v>39</v>
      </c>
      <c r="J319" t="s">
        <v>8221</v>
      </c>
      <c r="K319">
        <v>3</v>
      </c>
      <c r="L319">
        <v>57</v>
      </c>
      <c r="M319">
        <v>57</v>
      </c>
      <c r="N319">
        <v>57</v>
      </c>
      <c r="O319">
        <v>57</v>
      </c>
      <c r="P319">
        <v>57</v>
      </c>
      <c r="Q319">
        <v>57</v>
      </c>
      <c r="R319">
        <v>57</v>
      </c>
    </row>
    <row r="320" spans="1:18" x14ac:dyDescent="0.25">
      <c r="A320" t="s">
        <v>8219</v>
      </c>
      <c r="B320">
        <v>60</v>
      </c>
      <c r="C320">
        <v>59</v>
      </c>
      <c r="D320">
        <v>59</v>
      </c>
      <c r="E320">
        <v>59</v>
      </c>
      <c r="F320">
        <v>59</v>
      </c>
      <c r="G320">
        <v>59</v>
      </c>
      <c r="H320">
        <v>59</v>
      </c>
      <c r="J320" t="s">
        <v>8221</v>
      </c>
      <c r="K320">
        <v>1</v>
      </c>
      <c r="L320">
        <v>3</v>
      </c>
      <c r="M320">
        <v>3</v>
      </c>
      <c r="N320">
        <v>3</v>
      </c>
      <c r="O320">
        <v>3</v>
      </c>
      <c r="P320">
        <v>3</v>
      </c>
      <c r="Q320">
        <v>3</v>
      </c>
      <c r="R320">
        <v>3</v>
      </c>
    </row>
    <row r="321" spans="1:18" x14ac:dyDescent="0.25">
      <c r="A321" t="s">
        <v>8219</v>
      </c>
      <c r="B321">
        <v>20</v>
      </c>
      <c r="C321">
        <v>60</v>
      </c>
      <c r="D321">
        <v>60</v>
      </c>
      <c r="E321">
        <v>60</v>
      </c>
      <c r="F321">
        <v>60</v>
      </c>
      <c r="G321">
        <v>60</v>
      </c>
      <c r="H321">
        <v>60</v>
      </c>
      <c r="J321" t="s">
        <v>8221</v>
      </c>
      <c r="K321">
        <v>6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</row>
    <row r="322" spans="1:18" x14ac:dyDescent="0.25">
      <c r="A322" t="s">
        <v>8219</v>
      </c>
      <c r="B322">
        <v>2</v>
      </c>
      <c r="C322">
        <v>20</v>
      </c>
      <c r="D322">
        <v>20</v>
      </c>
      <c r="E322">
        <v>20</v>
      </c>
      <c r="F322">
        <v>20</v>
      </c>
      <c r="G322">
        <v>20</v>
      </c>
      <c r="H322">
        <v>20</v>
      </c>
      <c r="J322" t="s">
        <v>8221</v>
      </c>
      <c r="K322">
        <v>48</v>
      </c>
      <c r="L322">
        <v>6</v>
      </c>
      <c r="M322">
        <v>6</v>
      </c>
      <c r="N322">
        <v>6</v>
      </c>
      <c r="O322">
        <v>6</v>
      </c>
      <c r="P322">
        <v>6</v>
      </c>
      <c r="Q322">
        <v>6</v>
      </c>
      <c r="R322">
        <v>6</v>
      </c>
    </row>
    <row r="323" spans="1:18" x14ac:dyDescent="0.25">
      <c r="A323" t="s">
        <v>8219</v>
      </c>
      <c r="B323">
        <v>315</v>
      </c>
      <c r="C323">
        <v>2</v>
      </c>
      <c r="D323">
        <v>2</v>
      </c>
      <c r="E323">
        <v>2</v>
      </c>
      <c r="F323">
        <v>2</v>
      </c>
      <c r="G323">
        <v>2</v>
      </c>
      <c r="H323">
        <v>2</v>
      </c>
      <c r="J323" t="s">
        <v>8221</v>
      </c>
      <c r="K323">
        <v>2</v>
      </c>
      <c r="L323">
        <v>48</v>
      </c>
      <c r="M323">
        <v>48</v>
      </c>
      <c r="N323">
        <v>48</v>
      </c>
      <c r="O323">
        <v>48</v>
      </c>
      <c r="P323">
        <v>48</v>
      </c>
      <c r="Q323">
        <v>48</v>
      </c>
      <c r="R323">
        <v>48</v>
      </c>
    </row>
    <row r="324" spans="1:18" x14ac:dyDescent="0.25">
      <c r="A324" t="s">
        <v>8219</v>
      </c>
      <c r="B324">
        <v>2174</v>
      </c>
      <c r="C324">
        <v>315</v>
      </c>
      <c r="D324">
        <v>315</v>
      </c>
      <c r="E324">
        <v>315</v>
      </c>
      <c r="F324">
        <v>315</v>
      </c>
      <c r="G324">
        <v>315</v>
      </c>
      <c r="H324">
        <v>315</v>
      </c>
      <c r="J324" t="s">
        <v>8221</v>
      </c>
      <c r="K324">
        <v>4</v>
      </c>
      <c r="L324">
        <v>2</v>
      </c>
      <c r="M324">
        <v>2</v>
      </c>
      <c r="N324">
        <v>2</v>
      </c>
      <c r="O324">
        <v>2</v>
      </c>
      <c r="P324">
        <v>2</v>
      </c>
      <c r="Q324">
        <v>2</v>
      </c>
      <c r="R324">
        <v>2</v>
      </c>
    </row>
    <row r="325" spans="1:18" x14ac:dyDescent="0.25">
      <c r="A325" t="s">
        <v>8219</v>
      </c>
      <c r="B325">
        <v>152</v>
      </c>
      <c r="C325">
        <v>2174</v>
      </c>
      <c r="D325">
        <v>2174</v>
      </c>
      <c r="E325">
        <v>2174</v>
      </c>
      <c r="F325">
        <v>2174</v>
      </c>
      <c r="G325">
        <v>2174</v>
      </c>
      <c r="H325">
        <v>2174</v>
      </c>
      <c r="J325" t="s">
        <v>8221</v>
      </c>
      <c r="K325">
        <v>5</v>
      </c>
      <c r="L325">
        <v>4</v>
      </c>
      <c r="M325">
        <v>4</v>
      </c>
      <c r="N325">
        <v>4</v>
      </c>
      <c r="O325">
        <v>4</v>
      </c>
      <c r="P325">
        <v>4</v>
      </c>
      <c r="Q325">
        <v>4</v>
      </c>
      <c r="R325">
        <v>4</v>
      </c>
    </row>
    <row r="326" spans="1:18" x14ac:dyDescent="0.25">
      <c r="A326" t="s">
        <v>8219</v>
      </c>
      <c r="B326">
        <v>1021</v>
      </c>
      <c r="C326">
        <v>152</v>
      </c>
      <c r="D326">
        <v>152</v>
      </c>
      <c r="E326">
        <v>152</v>
      </c>
      <c r="F326">
        <v>152</v>
      </c>
      <c r="G326">
        <v>152</v>
      </c>
      <c r="H326">
        <v>152</v>
      </c>
      <c r="J326" t="s">
        <v>8221</v>
      </c>
      <c r="K326">
        <v>79</v>
      </c>
      <c r="L326">
        <v>5</v>
      </c>
      <c r="M326">
        <v>5</v>
      </c>
      <c r="N326">
        <v>5</v>
      </c>
      <c r="O326">
        <v>5</v>
      </c>
      <c r="P326">
        <v>5</v>
      </c>
      <c r="Q326">
        <v>5</v>
      </c>
      <c r="R326">
        <v>5</v>
      </c>
    </row>
    <row r="327" spans="1:18" x14ac:dyDescent="0.25">
      <c r="A327" t="s">
        <v>8219</v>
      </c>
      <c r="B327">
        <v>237</v>
      </c>
      <c r="C327">
        <v>1021</v>
      </c>
      <c r="D327">
        <v>1021</v>
      </c>
      <c r="E327">
        <v>1021</v>
      </c>
      <c r="F327">
        <v>1021</v>
      </c>
      <c r="G327">
        <v>1021</v>
      </c>
      <c r="H327">
        <v>1021</v>
      </c>
      <c r="J327" t="s">
        <v>8221</v>
      </c>
      <c r="K327">
        <v>2</v>
      </c>
      <c r="L327">
        <v>79</v>
      </c>
      <c r="M327">
        <v>79</v>
      </c>
      <c r="N327">
        <v>79</v>
      </c>
      <c r="O327">
        <v>79</v>
      </c>
      <c r="P327">
        <v>79</v>
      </c>
      <c r="Q327">
        <v>79</v>
      </c>
      <c r="R327">
        <v>79</v>
      </c>
    </row>
    <row r="328" spans="1:18" x14ac:dyDescent="0.25">
      <c r="A328" t="s">
        <v>8219</v>
      </c>
      <c r="B328">
        <v>27</v>
      </c>
      <c r="C328">
        <v>237</v>
      </c>
      <c r="D328">
        <v>237</v>
      </c>
      <c r="E328">
        <v>237</v>
      </c>
      <c r="F328">
        <v>237</v>
      </c>
      <c r="G328">
        <v>237</v>
      </c>
      <c r="H328">
        <v>237</v>
      </c>
      <c r="J328" t="s">
        <v>8221</v>
      </c>
      <c r="K328">
        <v>11</v>
      </c>
      <c r="L328">
        <v>2</v>
      </c>
      <c r="M328">
        <v>2</v>
      </c>
      <c r="N328">
        <v>2</v>
      </c>
      <c r="O328">
        <v>2</v>
      </c>
      <c r="P328">
        <v>2</v>
      </c>
      <c r="Q328">
        <v>2</v>
      </c>
      <c r="R328">
        <v>2</v>
      </c>
    </row>
    <row r="329" spans="1:18" x14ac:dyDescent="0.25">
      <c r="A329" t="s">
        <v>8219</v>
      </c>
      <c r="B329">
        <v>17</v>
      </c>
      <c r="C329">
        <v>27</v>
      </c>
      <c r="D329">
        <v>27</v>
      </c>
      <c r="E329">
        <v>27</v>
      </c>
      <c r="F329">
        <v>27</v>
      </c>
      <c r="G329">
        <v>27</v>
      </c>
      <c r="H329">
        <v>27</v>
      </c>
      <c r="J329" t="s">
        <v>8221</v>
      </c>
      <c r="K329">
        <v>11</v>
      </c>
      <c r="L329">
        <v>11</v>
      </c>
      <c r="M329">
        <v>11</v>
      </c>
      <c r="N329">
        <v>11</v>
      </c>
      <c r="O329">
        <v>11</v>
      </c>
      <c r="P329">
        <v>11</v>
      </c>
      <c r="Q329">
        <v>11</v>
      </c>
      <c r="R329">
        <v>11</v>
      </c>
    </row>
    <row r="330" spans="1:18" x14ac:dyDescent="0.25">
      <c r="A330" t="s">
        <v>8219</v>
      </c>
      <c r="B330">
        <v>27</v>
      </c>
      <c r="C330">
        <v>17</v>
      </c>
      <c r="D330">
        <v>17</v>
      </c>
      <c r="E330">
        <v>17</v>
      </c>
      <c r="F330">
        <v>17</v>
      </c>
      <c r="G330">
        <v>17</v>
      </c>
      <c r="H330">
        <v>17</v>
      </c>
      <c r="J330" t="s">
        <v>8221</v>
      </c>
      <c r="K330">
        <v>1</v>
      </c>
      <c r="L330">
        <v>11</v>
      </c>
      <c r="M330">
        <v>11</v>
      </c>
      <c r="N330">
        <v>11</v>
      </c>
      <c r="O330">
        <v>11</v>
      </c>
      <c r="P330">
        <v>11</v>
      </c>
      <c r="Q330">
        <v>11</v>
      </c>
      <c r="R330">
        <v>11</v>
      </c>
    </row>
    <row r="331" spans="1:18" x14ac:dyDescent="0.25">
      <c r="A331" t="s">
        <v>8219</v>
      </c>
      <c r="B331">
        <v>82</v>
      </c>
      <c r="C331">
        <v>27</v>
      </c>
      <c r="D331">
        <v>27</v>
      </c>
      <c r="E331">
        <v>27</v>
      </c>
      <c r="F331">
        <v>27</v>
      </c>
      <c r="G331">
        <v>27</v>
      </c>
      <c r="H331">
        <v>27</v>
      </c>
      <c r="J331" t="s">
        <v>8221</v>
      </c>
      <c r="K331">
        <v>3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</row>
    <row r="332" spans="1:18" x14ac:dyDescent="0.25">
      <c r="A332" t="s">
        <v>8219</v>
      </c>
      <c r="B332">
        <v>48</v>
      </c>
      <c r="C332">
        <v>82</v>
      </c>
      <c r="D332">
        <v>82</v>
      </c>
      <c r="E332">
        <v>82</v>
      </c>
      <c r="F332">
        <v>82</v>
      </c>
      <c r="G332">
        <v>82</v>
      </c>
      <c r="H332">
        <v>82</v>
      </c>
      <c r="J332" t="s">
        <v>8221</v>
      </c>
      <c r="K332">
        <v>5</v>
      </c>
      <c r="L332">
        <v>3</v>
      </c>
      <c r="M332">
        <v>3</v>
      </c>
      <c r="N332">
        <v>3</v>
      </c>
      <c r="O332">
        <v>3</v>
      </c>
      <c r="P332">
        <v>3</v>
      </c>
      <c r="Q332">
        <v>3</v>
      </c>
      <c r="R332">
        <v>3</v>
      </c>
    </row>
    <row r="333" spans="1:18" x14ac:dyDescent="0.25">
      <c r="A333" t="s">
        <v>8219</v>
      </c>
      <c r="B333">
        <v>105</v>
      </c>
      <c r="C333">
        <v>48</v>
      </c>
      <c r="D333">
        <v>48</v>
      </c>
      <c r="E333">
        <v>48</v>
      </c>
      <c r="F333">
        <v>48</v>
      </c>
      <c r="G333">
        <v>48</v>
      </c>
      <c r="H333">
        <v>48</v>
      </c>
      <c r="J333" t="s">
        <v>8221</v>
      </c>
      <c r="K333">
        <v>12</v>
      </c>
      <c r="L333">
        <v>5</v>
      </c>
      <c r="M333">
        <v>5</v>
      </c>
      <c r="N333">
        <v>5</v>
      </c>
      <c r="O333">
        <v>5</v>
      </c>
      <c r="P333">
        <v>5</v>
      </c>
      <c r="Q333">
        <v>5</v>
      </c>
      <c r="R333">
        <v>5</v>
      </c>
    </row>
    <row r="334" spans="1:18" x14ac:dyDescent="0.25">
      <c r="A334" t="s">
        <v>8219</v>
      </c>
      <c r="B334">
        <v>28</v>
      </c>
      <c r="C334">
        <v>105</v>
      </c>
      <c r="D334">
        <v>105</v>
      </c>
      <c r="E334">
        <v>105</v>
      </c>
      <c r="F334">
        <v>105</v>
      </c>
      <c r="G334">
        <v>105</v>
      </c>
      <c r="H334">
        <v>105</v>
      </c>
      <c r="J334" t="s">
        <v>8221</v>
      </c>
      <c r="K334">
        <v>2</v>
      </c>
      <c r="L334">
        <v>12</v>
      </c>
      <c r="M334">
        <v>12</v>
      </c>
      <c r="N334">
        <v>12</v>
      </c>
      <c r="O334">
        <v>12</v>
      </c>
      <c r="P334">
        <v>12</v>
      </c>
      <c r="Q334">
        <v>12</v>
      </c>
      <c r="R334">
        <v>12</v>
      </c>
    </row>
    <row r="335" spans="1:18" x14ac:dyDescent="0.25">
      <c r="A335" t="s">
        <v>8219</v>
      </c>
      <c r="B335">
        <v>1107</v>
      </c>
      <c r="C335">
        <v>28</v>
      </c>
      <c r="D335">
        <v>28</v>
      </c>
      <c r="E335">
        <v>28</v>
      </c>
      <c r="F335">
        <v>28</v>
      </c>
      <c r="G335">
        <v>28</v>
      </c>
      <c r="H335">
        <v>28</v>
      </c>
      <c r="J335" t="s">
        <v>8221</v>
      </c>
      <c r="K335">
        <v>5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>
        <v>2</v>
      </c>
    </row>
    <row r="336" spans="1:18" x14ac:dyDescent="0.25">
      <c r="A336" t="s">
        <v>8219</v>
      </c>
      <c r="B336">
        <v>1013</v>
      </c>
      <c r="C336">
        <v>1107</v>
      </c>
      <c r="D336">
        <v>1107</v>
      </c>
      <c r="E336">
        <v>1107</v>
      </c>
      <c r="F336">
        <v>1107</v>
      </c>
      <c r="G336">
        <v>1107</v>
      </c>
      <c r="H336">
        <v>1107</v>
      </c>
      <c r="J336" t="s">
        <v>8221</v>
      </c>
      <c r="K336">
        <v>21</v>
      </c>
      <c r="L336">
        <v>5</v>
      </c>
      <c r="M336">
        <v>5</v>
      </c>
      <c r="N336">
        <v>5</v>
      </c>
      <c r="O336">
        <v>5</v>
      </c>
      <c r="P336">
        <v>5</v>
      </c>
      <c r="Q336">
        <v>5</v>
      </c>
      <c r="R336">
        <v>5</v>
      </c>
    </row>
    <row r="337" spans="1:18" x14ac:dyDescent="0.25">
      <c r="A337" t="s">
        <v>8219</v>
      </c>
      <c r="B337">
        <v>274</v>
      </c>
      <c r="C337">
        <v>1013</v>
      </c>
      <c r="D337">
        <v>1013</v>
      </c>
      <c r="E337">
        <v>1013</v>
      </c>
      <c r="F337">
        <v>1013</v>
      </c>
      <c r="G337">
        <v>1013</v>
      </c>
      <c r="H337">
        <v>1013</v>
      </c>
      <c r="J337" t="s">
        <v>8221</v>
      </c>
      <c r="K337">
        <v>0</v>
      </c>
      <c r="L337">
        <v>21</v>
      </c>
      <c r="M337">
        <v>21</v>
      </c>
      <c r="N337">
        <v>21</v>
      </c>
      <c r="O337">
        <v>21</v>
      </c>
      <c r="P337">
        <v>21</v>
      </c>
      <c r="Q337">
        <v>21</v>
      </c>
      <c r="R337">
        <v>21</v>
      </c>
    </row>
    <row r="338" spans="1:18" x14ac:dyDescent="0.25">
      <c r="A338" t="s">
        <v>8219</v>
      </c>
      <c r="B338">
        <v>87</v>
      </c>
      <c r="C338">
        <v>274</v>
      </c>
      <c r="D338">
        <v>274</v>
      </c>
      <c r="E338">
        <v>274</v>
      </c>
      <c r="F338">
        <v>274</v>
      </c>
      <c r="G338">
        <v>274</v>
      </c>
      <c r="H338">
        <v>274</v>
      </c>
      <c r="J338" t="s">
        <v>8221</v>
      </c>
      <c r="K338">
        <v>45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t="s">
        <v>8219</v>
      </c>
      <c r="B339">
        <v>99</v>
      </c>
      <c r="C339">
        <v>87</v>
      </c>
      <c r="D339">
        <v>87</v>
      </c>
      <c r="E339">
        <v>87</v>
      </c>
      <c r="F339">
        <v>87</v>
      </c>
      <c r="G339">
        <v>87</v>
      </c>
      <c r="H339">
        <v>87</v>
      </c>
      <c r="J339" t="s">
        <v>8221</v>
      </c>
      <c r="K339">
        <v>29</v>
      </c>
      <c r="L339">
        <v>45</v>
      </c>
      <c r="M339">
        <v>45</v>
      </c>
      <c r="N339">
        <v>45</v>
      </c>
      <c r="O339">
        <v>45</v>
      </c>
      <c r="P339">
        <v>45</v>
      </c>
      <c r="Q339">
        <v>45</v>
      </c>
      <c r="R339">
        <v>45</v>
      </c>
    </row>
    <row r="340" spans="1:18" x14ac:dyDescent="0.25">
      <c r="A340" t="s">
        <v>8219</v>
      </c>
      <c r="B340">
        <v>276</v>
      </c>
      <c r="C340">
        <v>99</v>
      </c>
      <c r="D340">
        <v>99</v>
      </c>
      <c r="E340">
        <v>99</v>
      </c>
      <c r="F340">
        <v>99</v>
      </c>
      <c r="G340">
        <v>99</v>
      </c>
      <c r="H340">
        <v>99</v>
      </c>
      <c r="J340" t="s">
        <v>8221</v>
      </c>
      <c r="K340">
        <v>2</v>
      </c>
      <c r="L340">
        <v>29</v>
      </c>
      <c r="M340">
        <v>29</v>
      </c>
      <c r="N340">
        <v>29</v>
      </c>
      <c r="O340">
        <v>29</v>
      </c>
      <c r="P340">
        <v>29</v>
      </c>
      <c r="Q340">
        <v>29</v>
      </c>
      <c r="R340">
        <v>29</v>
      </c>
    </row>
    <row r="341" spans="1:18" x14ac:dyDescent="0.25">
      <c r="A341" t="s">
        <v>8219</v>
      </c>
      <c r="B341">
        <v>21</v>
      </c>
      <c r="C341">
        <v>276</v>
      </c>
      <c r="D341">
        <v>276</v>
      </c>
      <c r="E341">
        <v>276</v>
      </c>
      <c r="F341">
        <v>276</v>
      </c>
      <c r="G341">
        <v>276</v>
      </c>
      <c r="H341">
        <v>276</v>
      </c>
      <c r="J341" t="s">
        <v>8221</v>
      </c>
      <c r="K341">
        <v>30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</row>
    <row r="342" spans="1:18" x14ac:dyDescent="0.25">
      <c r="A342" t="s">
        <v>8219</v>
      </c>
      <c r="B342">
        <v>41</v>
      </c>
      <c r="C342">
        <v>21</v>
      </c>
      <c r="D342">
        <v>21</v>
      </c>
      <c r="E342">
        <v>21</v>
      </c>
      <c r="F342">
        <v>21</v>
      </c>
      <c r="G342">
        <v>21</v>
      </c>
      <c r="H342">
        <v>21</v>
      </c>
      <c r="J342" t="s">
        <v>8221</v>
      </c>
      <c r="K342">
        <v>8</v>
      </c>
      <c r="L342">
        <v>30</v>
      </c>
      <c r="M342">
        <v>30</v>
      </c>
      <c r="N342">
        <v>30</v>
      </c>
      <c r="O342">
        <v>30</v>
      </c>
      <c r="P342">
        <v>30</v>
      </c>
      <c r="Q342">
        <v>30</v>
      </c>
      <c r="R342">
        <v>30</v>
      </c>
    </row>
    <row r="343" spans="1:18" x14ac:dyDescent="0.25">
      <c r="A343" t="s">
        <v>8219</v>
      </c>
      <c r="B343">
        <v>119</v>
      </c>
      <c r="C343">
        <v>41</v>
      </c>
      <c r="D343">
        <v>41</v>
      </c>
      <c r="E343">
        <v>41</v>
      </c>
      <c r="F343">
        <v>41</v>
      </c>
      <c r="G343">
        <v>41</v>
      </c>
      <c r="H343">
        <v>41</v>
      </c>
      <c r="J343" t="s">
        <v>8221</v>
      </c>
      <c r="K343">
        <v>1</v>
      </c>
      <c r="L343">
        <v>8</v>
      </c>
      <c r="M343">
        <v>8</v>
      </c>
      <c r="N343">
        <v>8</v>
      </c>
      <c r="O343">
        <v>8</v>
      </c>
      <c r="P343">
        <v>8</v>
      </c>
      <c r="Q343">
        <v>8</v>
      </c>
      <c r="R343">
        <v>8</v>
      </c>
    </row>
    <row r="344" spans="1:18" x14ac:dyDescent="0.25">
      <c r="A344" t="s">
        <v>8219</v>
      </c>
      <c r="B344">
        <v>153</v>
      </c>
      <c r="C344">
        <v>119</v>
      </c>
      <c r="D344">
        <v>119</v>
      </c>
      <c r="E344">
        <v>119</v>
      </c>
      <c r="F344">
        <v>119</v>
      </c>
      <c r="G344">
        <v>119</v>
      </c>
      <c r="H344">
        <v>119</v>
      </c>
      <c r="J344" t="s">
        <v>8221</v>
      </c>
      <c r="K344">
        <v>14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</row>
    <row r="345" spans="1:18" x14ac:dyDescent="0.25">
      <c r="A345" t="s">
        <v>8219</v>
      </c>
      <c r="B345">
        <v>100</v>
      </c>
      <c r="C345">
        <v>153</v>
      </c>
      <c r="D345">
        <v>153</v>
      </c>
      <c r="E345">
        <v>153</v>
      </c>
      <c r="F345">
        <v>153</v>
      </c>
      <c r="G345">
        <v>153</v>
      </c>
      <c r="H345">
        <v>153</v>
      </c>
      <c r="J345" t="s">
        <v>8221</v>
      </c>
      <c r="K345">
        <v>24</v>
      </c>
      <c r="L345">
        <v>14</v>
      </c>
      <c r="M345">
        <v>14</v>
      </c>
      <c r="N345">
        <v>14</v>
      </c>
      <c r="O345">
        <v>14</v>
      </c>
      <c r="P345">
        <v>14</v>
      </c>
      <c r="Q345">
        <v>14</v>
      </c>
      <c r="R345">
        <v>14</v>
      </c>
    </row>
    <row r="346" spans="1:18" x14ac:dyDescent="0.25">
      <c r="A346" t="s">
        <v>8219</v>
      </c>
      <c r="B346">
        <v>143</v>
      </c>
      <c r="C346">
        <v>100</v>
      </c>
      <c r="D346">
        <v>100</v>
      </c>
      <c r="E346">
        <v>100</v>
      </c>
      <c r="F346">
        <v>100</v>
      </c>
      <c r="G346">
        <v>100</v>
      </c>
      <c r="H346">
        <v>100</v>
      </c>
      <c r="J346" t="s">
        <v>8221</v>
      </c>
      <c r="K346">
        <v>2</v>
      </c>
      <c r="L346">
        <v>24</v>
      </c>
      <c r="M346">
        <v>24</v>
      </c>
      <c r="N346">
        <v>24</v>
      </c>
      <c r="O346">
        <v>24</v>
      </c>
      <c r="P346">
        <v>24</v>
      </c>
      <c r="Q346">
        <v>24</v>
      </c>
      <c r="R346">
        <v>24</v>
      </c>
    </row>
    <row r="347" spans="1:18" x14ac:dyDescent="0.25">
      <c r="A347" t="s">
        <v>8219</v>
      </c>
      <c r="B347">
        <v>140</v>
      </c>
      <c r="C347">
        <v>143</v>
      </c>
      <c r="D347">
        <v>143</v>
      </c>
      <c r="E347">
        <v>143</v>
      </c>
      <c r="F347">
        <v>143</v>
      </c>
      <c r="G347">
        <v>143</v>
      </c>
      <c r="H347">
        <v>143</v>
      </c>
      <c r="J347" t="s">
        <v>8221</v>
      </c>
      <c r="K347">
        <v>21</v>
      </c>
      <c r="L347">
        <v>2</v>
      </c>
      <c r="M347">
        <v>2</v>
      </c>
      <c r="N347">
        <v>2</v>
      </c>
      <c r="O347">
        <v>2</v>
      </c>
      <c r="P347">
        <v>2</v>
      </c>
      <c r="Q347">
        <v>2</v>
      </c>
      <c r="R347">
        <v>2</v>
      </c>
    </row>
    <row r="348" spans="1:18" x14ac:dyDescent="0.25">
      <c r="A348" t="s">
        <v>8219</v>
      </c>
      <c r="B348">
        <v>35</v>
      </c>
      <c r="C348">
        <v>140</v>
      </c>
      <c r="D348">
        <v>140</v>
      </c>
      <c r="E348">
        <v>140</v>
      </c>
      <c r="F348">
        <v>140</v>
      </c>
      <c r="G348">
        <v>140</v>
      </c>
      <c r="H348">
        <v>140</v>
      </c>
      <c r="J348" t="s">
        <v>8221</v>
      </c>
      <c r="K348">
        <v>7</v>
      </c>
      <c r="L348">
        <v>21</v>
      </c>
      <c r="M348">
        <v>21</v>
      </c>
      <c r="N348">
        <v>21</v>
      </c>
      <c r="O348">
        <v>21</v>
      </c>
      <c r="P348">
        <v>21</v>
      </c>
      <c r="Q348">
        <v>21</v>
      </c>
      <c r="R348">
        <v>21</v>
      </c>
    </row>
    <row r="349" spans="1:18" x14ac:dyDescent="0.25">
      <c r="A349" t="s">
        <v>8219</v>
      </c>
      <c r="B349">
        <v>149</v>
      </c>
      <c r="C349">
        <v>35</v>
      </c>
      <c r="D349">
        <v>35</v>
      </c>
      <c r="E349">
        <v>35</v>
      </c>
      <c r="F349">
        <v>35</v>
      </c>
      <c r="G349">
        <v>35</v>
      </c>
      <c r="H349">
        <v>35</v>
      </c>
      <c r="J349" t="s">
        <v>8221</v>
      </c>
      <c r="K349">
        <v>0</v>
      </c>
      <c r="L349">
        <v>7</v>
      </c>
      <c r="M349">
        <v>7</v>
      </c>
      <c r="N349">
        <v>7</v>
      </c>
      <c r="O349">
        <v>7</v>
      </c>
      <c r="P349">
        <v>7</v>
      </c>
      <c r="Q349">
        <v>7</v>
      </c>
      <c r="R349">
        <v>7</v>
      </c>
    </row>
    <row r="350" spans="1:18" x14ac:dyDescent="0.25">
      <c r="A350" t="s">
        <v>8219</v>
      </c>
      <c r="B350">
        <v>130</v>
      </c>
      <c r="C350">
        <v>149</v>
      </c>
      <c r="D350">
        <v>149</v>
      </c>
      <c r="E350">
        <v>149</v>
      </c>
      <c r="F350">
        <v>149</v>
      </c>
      <c r="G350">
        <v>149</v>
      </c>
      <c r="H350">
        <v>149</v>
      </c>
      <c r="J350" t="s">
        <v>8221</v>
      </c>
      <c r="K350">
        <v>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t="s">
        <v>8219</v>
      </c>
      <c r="B351">
        <v>120</v>
      </c>
      <c r="C351">
        <v>130</v>
      </c>
      <c r="D351">
        <v>130</v>
      </c>
      <c r="E351">
        <v>130</v>
      </c>
      <c r="F351">
        <v>130</v>
      </c>
      <c r="G351">
        <v>130</v>
      </c>
      <c r="H351">
        <v>130</v>
      </c>
      <c r="J351" t="s">
        <v>8221</v>
      </c>
      <c r="K351">
        <v>32</v>
      </c>
      <c r="L351">
        <v>4</v>
      </c>
      <c r="M351">
        <v>4</v>
      </c>
      <c r="N351">
        <v>4</v>
      </c>
      <c r="O351">
        <v>4</v>
      </c>
      <c r="P351">
        <v>4</v>
      </c>
      <c r="Q351">
        <v>4</v>
      </c>
      <c r="R351">
        <v>4</v>
      </c>
    </row>
    <row r="352" spans="1:18" x14ac:dyDescent="0.25">
      <c r="A352" t="s">
        <v>8219</v>
      </c>
      <c r="B352">
        <v>265</v>
      </c>
      <c r="C352">
        <v>120</v>
      </c>
      <c r="D352">
        <v>120</v>
      </c>
      <c r="E352">
        <v>120</v>
      </c>
      <c r="F352">
        <v>120</v>
      </c>
      <c r="G352">
        <v>120</v>
      </c>
      <c r="H352">
        <v>120</v>
      </c>
      <c r="J352" t="s">
        <v>8221</v>
      </c>
      <c r="K352">
        <v>4</v>
      </c>
      <c r="L352">
        <v>32</v>
      </c>
      <c r="M352">
        <v>32</v>
      </c>
      <c r="N352">
        <v>32</v>
      </c>
      <c r="O352">
        <v>32</v>
      </c>
      <c r="P352">
        <v>32</v>
      </c>
      <c r="Q352">
        <v>32</v>
      </c>
      <c r="R352">
        <v>32</v>
      </c>
    </row>
    <row r="353" spans="1:18" x14ac:dyDescent="0.25">
      <c r="A353" t="s">
        <v>8219</v>
      </c>
      <c r="B353">
        <v>71</v>
      </c>
      <c r="C353">
        <v>265</v>
      </c>
      <c r="D353">
        <v>265</v>
      </c>
      <c r="E353">
        <v>265</v>
      </c>
      <c r="F353">
        <v>265</v>
      </c>
      <c r="G353">
        <v>265</v>
      </c>
      <c r="H353">
        <v>265</v>
      </c>
      <c r="J353" t="s">
        <v>8221</v>
      </c>
      <c r="K353">
        <v>9</v>
      </c>
      <c r="L353">
        <v>4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4</v>
      </c>
    </row>
    <row r="354" spans="1:18" x14ac:dyDescent="0.25">
      <c r="A354" t="s">
        <v>8219</v>
      </c>
      <c r="B354">
        <v>13</v>
      </c>
      <c r="C354">
        <v>71</v>
      </c>
      <c r="D354">
        <v>71</v>
      </c>
      <c r="E354">
        <v>71</v>
      </c>
      <c r="F354">
        <v>71</v>
      </c>
      <c r="G354">
        <v>71</v>
      </c>
      <c r="H354">
        <v>71</v>
      </c>
      <c r="J354" t="s">
        <v>8221</v>
      </c>
      <c r="K354">
        <v>17</v>
      </c>
      <c r="L354">
        <v>9</v>
      </c>
      <c r="M354">
        <v>9</v>
      </c>
      <c r="N354">
        <v>9</v>
      </c>
      <c r="O354">
        <v>9</v>
      </c>
      <c r="P354">
        <v>9</v>
      </c>
      <c r="Q354">
        <v>9</v>
      </c>
      <c r="R354">
        <v>9</v>
      </c>
    </row>
    <row r="355" spans="1:18" x14ac:dyDescent="0.25">
      <c r="A355" t="s">
        <v>8219</v>
      </c>
      <c r="B355">
        <v>169</v>
      </c>
      <c r="C355">
        <v>13</v>
      </c>
      <c r="D355">
        <v>13</v>
      </c>
      <c r="E355">
        <v>13</v>
      </c>
      <c r="F355">
        <v>13</v>
      </c>
      <c r="G355">
        <v>13</v>
      </c>
      <c r="H355">
        <v>13</v>
      </c>
      <c r="J355" t="s">
        <v>8221</v>
      </c>
      <c r="K355">
        <v>5</v>
      </c>
      <c r="L355">
        <v>17</v>
      </c>
      <c r="M355">
        <v>17</v>
      </c>
      <c r="N355">
        <v>17</v>
      </c>
      <c r="O355">
        <v>17</v>
      </c>
      <c r="P355">
        <v>17</v>
      </c>
      <c r="Q355">
        <v>17</v>
      </c>
      <c r="R355">
        <v>17</v>
      </c>
    </row>
    <row r="356" spans="1:18" x14ac:dyDescent="0.25">
      <c r="A356" t="s">
        <v>8219</v>
      </c>
      <c r="B356">
        <v>57</v>
      </c>
      <c r="C356">
        <v>169</v>
      </c>
      <c r="D356">
        <v>169</v>
      </c>
      <c r="E356">
        <v>169</v>
      </c>
      <c r="F356">
        <v>169</v>
      </c>
      <c r="G356">
        <v>169</v>
      </c>
      <c r="H356">
        <v>169</v>
      </c>
      <c r="J356" t="s">
        <v>8221</v>
      </c>
      <c r="K356">
        <v>53</v>
      </c>
      <c r="L356">
        <v>5</v>
      </c>
      <c r="M356">
        <v>5</v>
      </c>
      <c r="N356">
        <v>5</v>
      </c>
      <c r="O356">
        <v>5</v>
      </c>
      <c r="P356">
        <v>5</v>
      </c>
      <c r="Q356">
        <v>5</v>
      </c>
      <c r="R356">
        <v>5</v>
      </c>
    </row>
    <row r="357" spans="1:18" x14ac:dyDescent="0.25">
      <c r="A357" t="s">
        <v>8219</v>
      </c>
      <c r="B357">
        <v>229</v>
      </c>
      <c r="C357">
        <v>57</v>
      </c>
      <c r="D357">
        <v>57</v>
      </c>
      <c r="E357">
        <v>57</v>
      </c>
      <c r="F357">
        <v>57</v>
      </c>
      <c r="G357">
        <v>57</v>
      </c>
      <c r="H357">
        <v>57</v>
      </c>
      <c r="J357" t="s">
        <v>8221</v>
      </c>
      <c r="K357">
        <v>7</v>
      </c>
      <c r="L357">
        <v>53</v>
      </c>
      <c r="M357">
        <v>53</v>
      </c>
      <c r="N357">
        <v>53</v>
      </c>
      <c r="O357">
        <v>53</v>
      </c>
      <c r="P357">
        <v>53</v>
      </c>
      <c r="Q357">
        <v>53</v>
      </c>
      <c r="R357">
        <v>53</v>
      </c>
    </row>
    <row r="358" spans="1:18" x14ac:dyDescent="0.25">
      <c r="A358" t="s">
        <v>8219</v>
      </c>
      <c r="B358">
        <v>108</v>
      </c>
      <c r="C358">
        <v>229</v>
      </c>
      <c r="D358">
        <v>229</v>
      </c>
      <c r="E358">
        <v>229</v>
      </c>
      <c r="F358">
        <v>229</v>
      </c>
      <c r="G358">
        <v>229</v>
      </c>
      <c r="H358">
        <v>229</v>
      </c>
      <c r="J358" t="s">
        <v>8221</v>
      </c>
      <c r="K358">
        <v>72</v>
      </c>
      <c r="L358">
        <v>7</v>
      </c>
      <c r="M358">
        <v>7</v>
      </c>
      <c r="N358">
        <v>7</v>
      </c>
      <c r="O358">
        <v>7</v>
      </c>
      <c r="P358">
        <v>7</v>
      </c>
      <c r="Q358">
        <v>7</v>
      </c>
      <c r="R358">
        <v>7</v>
      </c>
    </row>
    <row r="359" spans="1:18" x14ac:dyDescent="0.25">
      <c r="A359" t="s">
        <v>8219</v>
      </c>
      <c r="B359">
        <v>108</v>
      </c>
      <c r="C359">
        <v>108</v>
      </c>
      <c r="D359">
        <v>108</v>
      </c>
      <c r="E359">
        <v>108</v>
      </c>
      <c r="F359">
        <v>108</v>
      </c>
      <c r="G359">
        <v>108</v>
      </c>
      <c r="H359">
        <v>108</v>
      </c>
      <c r="J359" t="s">
        <v>8221</v>
      </c>
      <c r="K359">
        <v>0</v>
      </c>
      <c r="L359">
        <v>72</v>
      </c>
      <c r="M359">
        <v>72</v>
      </c>
      <c r="N359">
        <v>72</v>
      </c>
      <c r="O359">
        <v>72</v>
      </c>
      <c r="P359">
        <v>72</v>
      </c>
      <c r="Q359">
        <v>72</v>
      </c>
      <c r="R359">
        <v>72</v>
      </c>
    </row>
    <row r="360" spans="1:18" x14ac:dyDescent="0.25">
      <c r="A360" t="s">
        <v>8219</v>
      </c>
      <c r="B360">
        <v>41</v>
      </c>
      <c r="C360">
        <v>108</v>
      </c>
      <c r="D360">
        <v>108</v>
      </c>
      <c r="E360">
        <v>108</v>
      </c>
      <c r="F360">
        <v>108</v>
      </c>
      <c r="G360">
        <v>108</v>
      </c>
      <c r="H360">
        <v>108</v>
      </c>
      <c r="J360" t="s">
        <v>8221</v>
      </c>
      <c r="K360">
        <v>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t="s">
        <v>8219</v>
      </c>
      <c r="B361">
        <v>139</v>
      </c>
      <c r="C361">
        <v>41</v>
      </c>
      <c r="D361">
        <v>41</v>
      </c>
      <c r="E361">
        <v>41</v>
      </c>
      <c r="F361">
        <v>41</v>
      </c>
      <c r="G361">
        <v>41</v>
      </c>
      <c r="H361">
        <v>41</v>
      </c>
      <c r="J361" t="s">
        <v>8221</v>
      </c>
      <c r="K361">
        <v>8</v>
      </c>
      <c r="L361">
        <v>2</v>
      </c>
      <c r="M361">
        <v>2</v>
      </c>
      <c r="N361">
        <v>2</v>
      </c>
      <c r="O361">
        <v>2</v>
      </c>
      <c r="P361">
        <v>2</v>
      </c>
      <c r="Q361">
        <v>2</v>
      </c>
      <c r="R361">
        <v>2</v>
      </c>
    </row>
    <row r="362" spans="1:18" x14ac:dyDescent="0.25">
      <c r="A362" t="s">
        <v>8219</v>
      </c>
      <c r="B362">
        <v>19</v>
      </c>
      <c r="C362">
        <v>139</v>
      </c>
      <c r="D362">
        <v>139</v>
      </c>
      <c r="E362">
        <v>139</v>
      </c>
      <c r="F362">
        <v>139</v>
      </c>
      <c r="G362">
        <v>139</v>
      </c>
      <c r="H362">
        <v>139</v>
      </c>
      <c r="J362" t="s">
        <v>8221</v>
      </c>
      <c r="K362">
        <v>2</v>
      </c>
      <c r="L362">
        <v>8</v>
      </c>
      <c r="M362">
        <v>8</v>
      </c>
      <c r="N362">
        <v>8</v>
      </c>
      <c r="O362">
        <v>8</v>
      </c>
      <c r="P362">
        <v>8</v>
      </c>
      <c r="Q362">
        <v>8</v>
      </c>
      <c r="R362">
        <v>8</v>
      </c>
    </row>
    <row r="363" spans="1:18" x14ac:dyDescent="0.25">
      <c r="A363" t="s">
        <v>8219</v>
      </c>
      <c r="B363">
        <v>94</v>
      </c>
      <c r="C363">
        <v>19</v>
      </c>
      <c r="D363">
        <v>19</v>
      </c>
      <c r="E363">
        <v>19</v>
      </c>
      <c r="F363">
        <v>19</v>
      </c>
      <c r="G363">
        <v>19</v>
      </c>
      <c r="H363">
        <v>19</v>
      </c>
      <c r="J363" t="s">
        <v>8221</v>
      </c>
      <c r="K363">
        <v>0</v>
      </c>
      <c r="L363">
        <v>2</v>
      </c>
      <c r="M363">
        <v>2</v>
      </c>
      <c r="N363">
        <v>2</v>
      </c>
      <c r="O363">
        <v>2</v>
      </c>
      <c r="P363">
        <v>2</v>
      </c>
      <c r="Q363">
        <v>2</v>
      </c>
      <c r="R363">
        <v>2</v>
      </c>
    </row>
    <row r="364" spans="1:18" x14ac:dyDescent="0.25">
      <c r="A364" t="s">
        <v>8219</v>
      </c>
      <c r="B364">
        <v>23</v>
      </c>
      <c r="C364">
        <v>94</v>
      </c>
      <c r="D364">
        <v>94</v>
      </c>
      <c r="E364">
        <v>94</v>
      </c>
      <c r="F364">
        <v>94</v>
      </c>
      <c r="G364">
        <v>94</v>
      </c>
      <c r="H364">
        <v>94</v>
      </c>
      <c r="J364" t="s">
        <v>8221</v>
      </c>
      <c r="K364">
        <v>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t="s">
        <v>8219</v>
      </c>
      <c r="B365">
        <v>15</v>
      </c>
      <c r="C365">
        <v>23</v>
      </c>
      <c r="D365">
        <v>23</v>
      </c>
      <c r="E365">
        <v>23</v>
      </c>
      <c r="F365">
        <v>23</v>
      </c>
      <c r="G365">
        <v>23</v>
      </c>
      <c r="H365">
        <v>23</v>
      </c>
      <c r="J365" t="s">
        <v>8221</v>
      </c>
      <c r="K365">
        <v>4</v>
      </c>
      <c r="L365">
        <v>3</v>
      </c>
      <c r="M365">
        <v>3</v>
      </c>
      <c r="N365">
        <v>3</v>
      </c>
      <c r="O365">
        <v>3</v>
      </c>
      <c r="P365">
        <v>3</v>
      </c>
      <c r="Q365">
        <v>3</v>
      </c>
      <c r="R365">
        <v>3</v>
      </c>
    </row>
    <row r="366" spans="1:18" x14ac:dyDescent="0.25">
      <c r="A366" t="s">
        <v>8219</v>
      </c>
      <c r="B366">
        <v>62</v>
      </c>
      <c r="C366">
        <v>15</v>
      </c>
      <c r="D366">
        <v>15</v>
      </c>
      <c r="E366">
        <v>15</v>
      </c>
      <c r="F366">
        <v>15</v>
      </c>
      <c r="G366">
        <v>15</v>
      </c>
      <c r="H366">
        <v>15</v>
      </c>
      <c r="J366" t="s">
        <v>8221</v>
      </c>
      <c r="K366">
        <v>3</v>
      </c>
      <c r="L366">
        <v>4</v>
      </c>
      <c r="M366">
        <v>4</v>
      </c>
      <c r="N366">
        <v>4</v>
      </c>
      <c r="O366">
        <v>4</v>
      </c>
      <c r="P366">
        <v>4</v>
      </c>
      <c r="Q366">
        <v>4</v>
      </c>
      <c r="R366">
        <v>4</v>
      </c>
    </row>
    <row r="367" spans="1:18" x14ac:dyDescent="0.25">
      <c r="A367" t="s">
        <v>8219</v>
      </c>
      <c r="B367">
        <v>74</v>
      </c>
      <c r="C367">
        <v>62</v>
      </c>
      <c r="D367">
        <v>62</v>
      </c>
      <c r="E367">
        <v>62</v>
      </c>
      <c r="F367">
        <v>62</v>
      </c>
      <c r="G367">
        <v>62</v>
      </c>
      <c r="H367">
        <v>62</v>
      </c>
      <c r="J367" t="s">
        <v>8221</v>
      </c>
      <c r="K367">
        <v>6</v>
      </c>
      <c r="L367">
        <v>3</v>
      </c>
      <c r="M367">
        <v>3</v>
      </c>
      <c r="N367">
        <v>3</v>
      </c>
      <c r="O367">
        <v>3</v>
      </c>
      <c r="P367">
        <v>3</v>
      </c>
      <c r="Q367">
        <v>3</v>
      </c>
      <c r="R367">
        <v>3</v>
      </c>
    </row>
    <row r="368" spans="1:18" x14ac:dyDescent="0.25">
      <c r="A368" t="s">
        <v>8219</v>
      </c>
      <c r="B368">
        <v>97</v>
      </c>
      <c r="C368">
        <v>74</v>
      </c>
      <c r="D368">
        <v>74</v>
      </c>
      <c r="E368">
        <v>74</v>
      </c>
      <c r="F368">
        <v>74</v>
      </c>
      <c r="G368">
        <v>74</v>
      </c>
      <c r="H368">
        <v>74</v>
      </c>
      <c r="J368" t="s">
        <v>8221</v>
      </c>
      <c r="K368">
        <v>0</v>
      </c>
      <c r="L368">
        <v>6</v>
      </c>
      <c r="M368">
        <v>6</v>
      </c>
      <c r="N368">
        <v>6</v>
      </c>
      <c r="O368">
        <v>6</v>
      </c>
      <c r="P368">
        <v>6</v>
      </c>
      <c r="Q368">
        <v>6</v>
      </c>
      <c r="R368">
        <v>6</v>
      </c>
    </row>
    <row r="369" spans="1:18" x14ac:dyDescent="0.25">
      <c r="A369" t="s">
        <v>8219</v>
      </c>
      <c r="B369">
        <v>55</v>
      </c>
      <c r="C369">
        <v>97</v>
      </c>
      <c r="D369">
        <v>97</v>
      </c>
      <c r="E369">
        <v>97</v>
      </c>
      <c r="F369">
        <v>97</v>
      </c>
      <c r="G369">
        <v>97</v>
      </c>
      <c r="H369">
        <v>97</v>
      </c>
      <c r="J369" t="s">
        <v>8221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t="s">
        <v>8219</v>
      </c>
      <c r="B370">
        <v>44</v>
      </c>
      <c r="C370">
        <v>55</v>
      </c>
      <c r="D370">
        <v>55</v>
      </c>
      <c r="E370">
        <v>55</v>
      </c>
      <c r="F370">
        <v>55</v>
      </c>
      <c r="G370">
        <v>55</v>
      </c>
      <c r="H370">
        <v>55</v>
      </c>
      <c r="J370" t="s">
        <v>8221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t="s">
        <v>8219</v>
      </c>
      <c r="B371">
        <v>110</v>
      </c>
      <c r="C371">
        <v>44</v>
      </c>
      <c r="D371">
        <v>44</v>
      </c>
      <c r="E371">
        <v>44</v>
      </c>
      <c r="F371">
        <v>44</v>
      </c>
      <c r="G371">
        <v>44</v>
      </c>
      <c r="H371">
        <v>44</v>
      </c>
      <c r="J371" t="s">
        <v>8221</v>
      </c>
      <c r="K371">
        <v>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t="s">
        <v>8219</v>
      </c>
      <c r="B372">
        <v>59</v>
      </c>
      <c r="C372">
        <v>110</v>
      </c>
      <c r="D372">
        <v>110</v>
      </c>
      <c r="E372">
        <v>110</v>
      </c>
      <c r="F372">
        <v>110</v>
      </c>
      <c r="G372">
        <v>110</v>
      </c>
      <c r="H372">
        <v>110</v>
      </c>
      <c r="J372" t="s">
        <v>8221</v>
      </c>
      <c r="K372">
        <v>5</v>
      </c>
      <c r="L372">
        <v>8</v>
      </c>
      <c r="M372">
        <v>8</v>
      </c>
      <c r="N372">
        <v>8</v>
      </c>
      <c r="O372">
        <v>8</v>
      </c>
      <c r="P372">
        <v>8</v>
      </c>
      <c r="Q372">
        <v>8</v>
      </c>
      <c r="R372">
        <v>8</v>
      </c>
    </row>
    <row r="373" spans="1:18" x14ac:dyDescent="0.25">
      <c r="A373" t="s">
        <v>8219</v>
      </c>
      <c r="B373">
        <v>62</v>
      </c>
      <c r="C373">
        <v>59</v>
      </c>
      <c r="D373">
        <v>59</v>
      </c>
      <c r="E373">
        <v>59</v>
      </c>
      <c r="F373">
        <v>59</v>
      </c>
      <c r="G373">
        <v>59</v>
      </c>
      <c r="H373">
        <v>59</v>
      </c>
      <c r="J373" t="s">
        <v>8221</v>
      </c>
      <c r="K373">
        <v>0</v>
      </c>
      <c r="L373">
        <v>5</v>
      </c>
      <c r="M373">
        <v>5</v>
      </c>
      <c r="N373">
        <v>5</v>
      </c>
      <c r="O373">
        <v>5</v>
      </c>
      <c r="P373">
        <v>5</v>
      </c>
      <c r="Q373">
        <v>5</v>
      </c>
      <c r="R373">
        <v>5</v>
      </c>
    </row>
    <row r="374" spans="1:18" x14ac:dyDescent="0.25">
      <c r="A374" t="s">
        <v>8219</v>
      </c>
      <c r="B374">
        <v>105</v>
      </c>
      <c r="C374">
        <v>62</v>
      </c>
      <c r="D374">
        <v>62</v>
      </c>
      <c r="E374">
        <v>62</v>
      </c>
      <c r="F374">
        <v>62</v>
      </c>
      <c r="G374">
        <v>62</v>
      </c>
      <c r="H374">
        <v>62</v>
      </c>
      <c r="J374" t="s">
        <v>8221</v>
      </c>
      <c r="K374">
        <v>2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t="s">
        <v>8219</v>
      </c>
      <c r="B375">
        <v>26</v>
      </c>
      <c r="C375">
        <v>105</v>
      </c>
      <c r="D375">
        <v>105</v>
      </c>
      <c r="E375">
        <v>105</v>
      </c>
      <c r="F375">
        <v>105</v>
      </c>
      <c r="G375">
        <v>105</v>
      </c>
      <c r="H375">
        <v>105</v>
      </c>
      <c r="J375" t="s">
        <v>8221</v>
      </c>
      <c r="K375">
        <v>24</v>
      </c>
      <c r="L375">
        <v>2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2</v>
      </c>
    </row>
    <row r="376" spans="1:18" x14ac:dyDescent="0.25">
      <c r="A376" t="s">
        <v>8219</v>
      </c>
      <c r="B376">
        <v>49</v>
      </c>
      <c r="C376">
        <v>26</v>
      </c>
      <c r="D376">
        <v>26</v>
      </c>
      <c r="E376">
        <v>26</v>
      </c>
      <c r="F376">
        <v>26</v>
      </c>
      <c r="G376">
        <v>26</v>
      </c>
      <c r="H376">
        <v>26</v>
      </c>
      <c r="J376" t="s">
        <v>8221</v>
      </c>
      <c r="K376">
        <v>0</v>
      </c>
      <c r="L376">
        <v>24</v>
      </c>
      <c r="M376">
        <v>24</v>
      </c>
      <c r="N376">
        <v>24</v>
      </c>
      <c r="O376">
        <v>24</v>
      </c>
      <c r="P376">
        <v>24</v>
      </c>
      <c r="Q376">
        <v>24</v>
      </c>
      <c r="R376">
        <v>24</v>
      </c>
    </row>
    <row r="377" spans="1:18" x14ac:dyDescent="0.25">
      <c r="A377" t="s">
        <v>8219</v>
      </c>
      <c r="B377">
        <v>68</v>
      </c>
      <c r="C377">
        <v>49</v>
      </c>
      <c r="D377">
        <v>49</v>
      </c>
      <c r="E377">
        <v>49</v>
      </c>
      <c r="F377">
        <v>49</v>
      </c>
      <c r="G377">
        <v>49</v>
      </c>
      <c r="H377">
        <v>49</v>
      </c>
      <c r="J377" t="s">
        <v>8221</v>
      </c>
      <c r="K377">
        <v>9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t="s">
        <v>8219</v>
      </c>
      <c r="B378">
        <v>22</v>
      </c>
      <c r="C378">
        <v>68</v>
      </c>
      <c r="D378">
        <v>68</v>
      </c>
      <c r="E378">
        <v>68</v>
      </c>
      <c r="F378">
        <v>68</v>
      </c>
      <c r="G378">
        <v>68</v>
      </c>
      <c r="H378">
        <v>68</v>
      </c>
      <c r="J378" t="s">
        <v>8221</v>
      </c>
      <c r="K378">
        <v>0</v>
      </c>
      <c r="L378">
        <v>9</v>
      </c>
      <c r="M378">
        <v>9</v>
      </c>
      <c r="N378">
        <v>9</v>
      </c>
      <c r="O378">
        <v>9</v>
      </c>
      <c r="P378">
        <v>9</v>
      </c>
      <c r="Q378">
        <v>9</v>
      </c>
      <c r="R378">
        <v>9</v>
      </c>
    </row>
    <row r="379" spans="1:18" x14ac:dyDescent="0.25">
      <c r="A379" t="s">
        <v>8219</v>
      </c>
      <c r="B379">
        <v>18</v>
      </c>
      <c r="C379">
        <v>22</v>
      </c>
      <c r="D379">
        <v>22</v>
      </c>
      <c r="E379">
        <v>22</v>
      </c>
      <c r="F379">
        <v>22</v>
      </c>
      <c r="G379">
        <v>22</v>
      </c>
      <c r="H379">
        <v>22</v>
      </c>
      <c r="J379" t="s">
        <v>8221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t="s">
        <v>8219</v>
      </c>
      <c r="B380">
        <v>19</v>
      </c>
      <c r="C380">
        <v>18</v>
      </c>
      <c r="D380">
        <v>18</v>
      </c>
      <c r="E380">
        <v>18</v>
      </c>
      <c r="F380">
        <v>18</v>
      </c>
      <c r="G380">
        <v>18</v>
      </c>
      <c r="H380">
        <v>18</v>
      </c>
      <c r="J380" t="s">
        <v>8221</v>
      </c>
      <c r="K380">
        <v>10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</row>
    <row r="381" spans="1:18" x14ac:dyDescent="0.25">
      <c r="A381" t="s">
        <v>8219</v>
      </c>
      <c r="B381">
        <v>99</v>
      </c>
      <c r="C381">
        <v>19</v>
      </c>
      <c r="D381">
        <v>19</v>
      </c>
      <c r="E381">
        <v>19</v>
      </c>
      <c r="F381">
        <v>19</v>
      </c>
      <c r="G381">
        <v>19</v>
      </c>
      <c r="H381">
        <v>19</v>
      </c>
      <c r="J381" t="s">
        <v>8221</v>
      </c>
      <c r="K381">
        <v>1</v>
      </c>
      <c r="L381">
        <v>10</v>
      </c>
      <c r="M381">
        <v>10</v>
      </c>
      <c r="N381">
        <v>10</v>
      </c>
      <c r="O381">
        <v>10</v>
      </c>
      <c r="P381">
        <v>10</v>
      </c>
      <c r="Q381">
        <v>10</v>
      </c>
      <c r="R381">
        <v>10</v>
      </c>
    </row>
    <row r="382" spans="1:18" x14ac:dyDescent="0.25">
      <c r="A382" t="s">
        <v>8219</v>
      </c>
      <c r="B382">
        <v>27</v>
      </c>
      <c r="C382">
        <v>99</v>
      </c>
      <c r="D382">
        <v>99</v>
      </c>
      <c r="E382">
        <v>99</v>
      </c>
      <c r="F382">
        <v>99</v>
      </c>
      <c r="G382">
        <v>99</v>
      </c>
      <c r="H382">
        <v>99</v>
      </c>
      <c r="J382" t="s">
        <v>8221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</row>
    <row r="383" spans="1:18" x14ac:dyDescent="0.25">
      <c r="A383" t="s">
        <v>8219</v>
      </c>
      <c r="B383">
        <v>25</v>
      </c>
      <c r="C383">
        <v>27</v>
      </c>
      <c r="D383">
        <v>27</v>
      </c>
      <c r="E383">
        <v>27</v>
      </c>
      <c r="F383">
        <v>27</v>
      </c>
      <c r="G383">
        <v>27</v>
      </c>
      <c r="H383">
        <v>27</v>
      </c>
      <c r="J383" t="s">
        <v>8221</v>
      </c>
      <c r="K383">
        <v>20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t="s">
        <v>8219</v>
      </c>
      <c r="B384">
        <v>14</v>
      </c>
      <c r="C384">
        <v>25</v>
      </c>
      <c r="D384">
        <v>25</v>
      </c>
      <c r="E384">
        <v>25</v>
      </c>
      <c r="F384">
        <v>25</v>
      </c>
      <c r="G384">
        <v>25</v>
      </c>
      <c r="H384">
        <v>25</v>
      </c>
      <c r="J384" t="s">
        <v>8221</v>
      </c>
      <c r="K384">
        <v>30</v>
      </c>
      <c r="L384">
        <v>20</v>
      </c>
      <c r="M384">
        <v>20</v>
      </c>
      <c r="N384">
        <v>20</v>
      </c>
      <c r="O384">
        <v>20</v>
      </c>
      <c r="P384">
        <v>20</v>
      </c>
      <c r="Q384">
        <v>20</v>
      </c>
      <c r="R384">
        <v>20</v>
      </c>
    </row>
    <row r="385" spans="1:18" x14ac:dyDescent="0.25">
      <c r="A385" t="s">
        <v>8219</v>
      </c>
      <c r="B385">
        <v>35</v>
      </c>
      <c r="C385">
        <v>14</v>
      </c>
      <c r="D385">
        <v>14</v>
      </c>
      <c r="E385">
        <v>14</v>
      </c>
      <c r="F385">
        <v>14</v>
      </c>
      <c r="G385">
        <v>14</v>
      </c>
      <c r="H385">
        <v>14</v>
      </c>
      <c r="J385" t="s">
        <v>8221</v>
      </c>
      <c r="K385">
        <v>6</v>
      </c>
      <c r="L385">
        <v>30</v>
      </c>
      <c r="M385">
        <v>30</v>
      </c>
      <c r="N385">
        <v>30</v>
      </c>
      <c r="O385">
        <v>30</v>
      </c>
      <c r="P385">
        <v>30</v>
      </c>
      <c r="Q385">
        <v>30</v>
      </c>
      <c r="R385">
        <v>30</v>
      </c>
    </row>
    <row r="386" spans="1:18" x14ac:dyDescent="0.25">
      <c r="A386" t="s">
        <v>8219</v>
      </c>
      <c r="B386">
        <v>10</v>
      </c>
      <c r="C386">
        <v>35</v>
      </c>
      <c r="D386">
        <v>35</v>
      </c>
      <c r="E386">
        <v>35</v>
      </c>
      <c r="F386">
        <v>35</v>
      </c>
      <c r="G386">
        <v>35</v>
      </c>
      <c r="H386">
        <v>35</v>
      </c>
      <c r="J386" t="s">
        <v>8221</v>
      </c>
      <c r="K386">
        <v>15</v>
      </c>
      <c r="L386">
        <v>6</v>
      </c>
      <c r="M386">
        <v>6</v>
      </c>
      <c r="N386">
        <v>6</v>
      </c>
      <c r="O386">
        <v>6</v>
      </c>
      <c r="P386">
        <v>6</v>
      </c>
      <c r="Q386">
        <v>6</v>
      </c>
      <c r="R386">
        <v>6</v>
      </c>
    </row>
    <row r="387" spans="1:18" x14ac:dyDescent="0.25">
      <c r="A387" t="s">
        <v>8219</v>
      </c>
      <c r="B387">
        <v>29</v>
      </c>
      <c r="C387">
        <v>10</v>
      </c>
      <c r="D387">
        <v>10</v>
      </c>
      <c r="E387">
        <v>10</v>
      </c>
      <c r="F387">
        <v>10</v>
      </c>
      <c r="G387">
        <v>10</v>
      </c>
      <c r="H387">
        <v>10</v>
      </c>
      <c r="J387" t="s">
        <v>8221</v>
      </c>
      <c r="K387">
        <v>5</v>
      </c>
      <c r="L387">
        <v>15</v>
      </c>
      <c r="M387">
        <v>15</v>
      </c>
      <c r="N387">
        <v>15</v>
      </c>
      <c r="O387">
        <v>15</v>
      </c>
      <c r="P387">
        <v>15</v>
      </c>
      <c r="Q387">
        <v>15</v>
      </c>
      <c r="R387">
        <v>15</v>
      </c>
    </row>
    <row r="388" spans="1:18" x14ac:dyDescent="0.25">
      <c r="A388" t="s">
        <v>8219</v>
      </c>
      <c r="B388">
        <v>44</v>
      </c>
      <c r="C388">
        <v>29</v>
      </c>
      <c r="D388">
        <v>29</v>
      </c>
      <c r="E388">
        <v>29</v>
      </c>
      <c r="F388">
        <v>29</v>
      </c>
      <c r="G388">
        <v>29</v>
      </c>
      <c r="H388">
        <v>29</v>
      </c>
      <c r="J388" t="s">
        <v>8221</v>
      </c>
      <c r="K388">
        <v>0</v>
      </c>
      <c r="L388">
        <v>5</v>
      </c>
      <c r="M388">
        <v>5</v>
      </c>
      <c r="N388">
        <v>5</v>
      </c>
      <c r="O388">
        <v>5</v>
      </c>
      <c r="P388">
        <v>5</v>
      </c>
      <c r="Q388">
        <v>5</v>
      </c>
      <c r="R388">
        <v>5</v>
      </c>
    </row>
    <row r="389" spans="1:18" x14ac:dyDescent="0.25">
      <c r="A389" t="s">
        <v>8219</v>
      </c>
      <c r="B389">
        <v>17</v>
      </c>
      <c r="C389">
        <v>44</v>
      </c>
      <c r="D389">
        <v>44</v>
      </c>
      <c r="E389">
        <v>44</v>
      </c>
      <c r="F389">
        <v>44</v>
      </c>
      <c r="G389">
        <v>44</v>
      </c>
      <c r="H389">
        <v>44</v>
      </c>
      <c r="J389" t="s">
        <v>8221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t="s">
        <v>8219</v>
      </c>
      <c r="B390">
        <v>34</v>
      </c>
      <c r="C390">
        <v>17</v>
      </c>
      <c r="D390">
        <v>17</v>
      </c>
      <c r="E390">
        <v>17</v>
      </c>
      <c r="F390">
        <v>17</v>
      </c>
      <c r="G390">
        <v>17</v>
      </c>
      <c r="H390">
        <v>17</v>
      </c>
      <c r="J390" t="s">
        <v>8221</v>
      </c>
      <c r="K390">
        <v>28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t="s">
        <v>8219</v>
      </c>
      <c r="B391">
        <v>14</v>
      </c>
      <c r="C391">
        <v>34</v>
      </c>
      <c r="D391">
        <v>34</v>
      </c>
      <c r="E391">
        <v>34</v>
      </c>
      <c r="F391">
        <v>34</v>
      </c>
      <c r="G391">
        <v>34</v>
      </c>
      <c r="H391">
        <v>34</v>
      </c>
      <c r="J391" t="s">
        <v>8221</v>
      </c>
      <c r="K391">
        <v>0</v>
      </c>
      <c r="L391">
        <v>28</v>
      </c>
      <c r="M391">
        <v>28</v>
      </c>
      <c r="N391">
        <v>28</v>
      </c>
      <c r="O391">
        <v>28</v>
      </c>
      <c r="P391">
        <v>28</v>
      </c>
      <c r="Q391">
        <v>28</v>
      </c>
      <c r="R391">
        <v>28</v>
      </c>
    </row>
    <row r="392" spans="1:18" x14ac:dyDescent="0.25">
      <c r="A392" t="s">
        <v>8219</v>
      </c>
      <c r="B392">
        <v>156</v>
      </c>
      <c r="C392">
        <v>14</v>
      </c>
      <c r="D392">
        <v>14</v>
      </c>
      <c r="E392">
        <v>14</v>
      </c>
      <c r="F392">
        <v>14</v>
      </c>
      <c r="G392">
        <v>14</v>
      </c>
      <c r="H392">
        <v>14</v>
      </c>
      <c r="J392" t="s">
        <v>8221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t="s">
        <v>8219</v>
      </c>
      <c r="B393">
        <v>128</v>
      </c>
      <c r="C393">
        <v>156</v>
      </c>
      <c r="D393">
        <v>156</v>
      </c>
      <c r="E393">
        <v>156</v>
      </c>
      <c r="F393">
        <v>156</v>
      </c>
      <c r="G393">
        <v>156</v>
      </c>
      <c r="H393">
        <v>156</v>
      </c>
      <c r="J393" t="s">
        <v>8221</v>
      </c>
      <c r="K393">
        <v>7</v>
      </c>
      <c r="L393">
        <v>5</v>
      </c>
      <c r="M393">
        <v>5</v>
      </c>
      <c r="N393">
        <v>5</v>
      </c>
      <c r="O393">
        <v>5</v>
      </c>
      <c r="P393">
        <v>5</v>
      </c>
      <c r="Q393">
        <v>5</v>
      </c>
      <c r="R393">
        <v>5</v>
      </c>
    </row>
    <row r="394" spans="1:18" x14ac:dyDescent="0.25">
      <c r="A394" t="s">
        <v>8219</v>
      </c>
      <c r="B394">
        <v>60</v>
      </c>
      <c r="C394">
        <v>128</v>
      </c>
      <c r="D394">
        <v>128</v>
      </c>
      <c r="E394">
        <v>128</v>
      </c>
      <c r="F394">
        <v>128</v>
      </c>
      <c r="G394">
        <v>128</v>
      </c>
      <c r="H394">
        <v>128</v>
      </c>
      <c r="J394" t="s">
        <v>8221</v>
      </c>
      <c r="K394">
        <v>30</v>
      </c>
      <c r="L394">
        <v>7</v>
      </c>
      <c r="M394">
        <v>7</v>
      </c>
      <c r="N394">
        <v>7</v>
      </c>
      <c r="O394">
        <v>7</v>
      </c>
      <c r="P394">
        <v>7</v>
      </c>
      <c r="Q394">
        <v>7</v>
      </c>
      <c r="R394">
        <v>7</v>
      </c>
    </row>
    <row r="395" spans="1:18" x14ac:dyDescent="0.25">
      <c r="A395" t="s">
        <v>8219</v>
      </c>
      <c r="B395">
        <v>32</v>
      </c>
      <c r="C395">
        <v>60</v>
      </c>
      <c r="D395">
        <v>60</v>
      </c>
      <c r="E395">
        <v>60</v>
      </c>
      <c r="F395">
        <v>60</v>
      </c>
      <c r="G395">
        <v>60</v>
      </c>
      <c r="H395">
        <v>60</v>
      </c>
      <c r="J395" t="s">
        <v>8221</v>
      </c>
      <c r="K395">
        <v>2</v>
      </c>
      <c r="L395">
        <v>30</v>
      </c>
      <c r="M395">
        <v>30</v>
      </c>
      <c r="N395">
        <v>30</v>
      </c>
      <c r="O395">
        <v>30</v>
      </c>
      <c r="P395">
        <v>30</v>
      </c>
      <c r="Q395">
        <v>30</v>
      </c>
      <c r="R395">
        <v>30</v>
      </c>
    </row>
    <row r="396" spans="1:18" x14ac:dyDescent="0.25">
      <c r="A396" t="s">
        <v>8219</v>
      </c>
      <c r="B396">
        <v>53</v>
      </c>
      <c r="C396">
        <v>32</v>
      </c>
      <c r="D396">
        <v>32</v>
      </c>
      <c r="E396">
        <v>32</v>
      </c>
      <c r="F396">
        <v>32</v>
      </c>
      <c r="G396">
        <v>32</v>
      </c>
      <c r="H396">
        <v>32</v>
      </c>
      <c r="J396" t="s">
        <v>8221</v>
      </c>
      <c r="K396">
        <v>30</v>
      </c>
      <c r="L396">
        <v>2</v>
      </c>
      <c r="M396">
        <v>2</v>
      </c>
      <c r="N396">
        <v>2</v>
      </c>
      <c r="O396">
        <v>2</v>
      </c>
      <c r="P396">
        <v>2</v>
      </c>
      <c r="Q396">
        <v>2</v>
      </c>
      <c r="R396">
        <v>2</v>
      </c>
    </row>
    <row r="397" spans="1:18" x14ac:dyDescent="0.25">
      <c r="A397" t="s">
        <v>8219</v>
      </c>
      <c r="B397">
        <v>184</v>
      </c>
      <c r="C397">
        <v>53</v>
      </c>
      <c r="D397">
        <v>53</v>
      </c>
      <c r="E397">
        <v>53</v>
      </c>
      <c r="F397">
        <v>53</v>
      </c>
      <c r="G397">
        <v>53</v>
      </c>
      <c r="H397">
        <v>53</v>
      </c>
      <c r="J397" t="s">
        <v>8221</v>
      </c>
      <c r="K397">
        <v>2</v>
      </c>
      <c r="L397">
        <v>30</v>
      </c>
      <c r="M397">
        <v>30</v>
      </c>
      <c r="N397">
        <v>30</v>
      </c>
      <c r="O397">
        <v>30</v>
      </c>
      <c r="P397">
        <v>30</v>
      </c>
      <c r="Q397">
        <v>30</v>
      </c>
      <c r="R397">
        <v>30</v>
      </c>
    </row>
    <row r="398" spans="1:18" x14ac:dyDescent="0.25">
      <c r="A398" t="s">
        <v>8219</v>
      </c>
      <c r="B398">
        <v>90</v>
      </c>
      <c r="C398">
        <v>184</v>
      </c>
      <c r="D398">
        <v>184</v>
      </c>
      <c r="E398">
        <v>184</v>
      </c>
      <c r="F398">
        <v>184</v>
      </c>
      <c r="G398">
        <v>184</v>
      </c>
      <c r="H398">
        <v>184</v>
      </c>
      <c r="J398" t="s">
        <v>8221</v>
      </c>
      <c r="K398">
        <v>0</v>
      </c>
      <c r="L398">
        <v>2</v>
      </c>
      <c r="M398">
        <v>2</v>
      </c>
      <c r="N398">
        <v>2</v>
      </c>
      <c r="O398">
        <v>2</v>
      </c>
      <c r="P398">
        <v>2</v>
      </c>
      <c r="Q398">
        <v>2</v>
      </c>
      <c r="R398">
        <v>2</v>
      </c>
    </row>
    <row r="399" spans="1:18" x14ac:dyDescent="0.25">
      <c r="A399" t="s">
        <v>8219</v>
      </c>
      <c r="B399">
        <v>71</v>
      </c>
      <c r="C399">
        <v>90</v>
      </c>
      <c r="D399">
        <v>90</v>
      </c>
      <c r="E399">
        <v>90</v>
      </c>
      <c r="F399">
        <v>90</v>
      </c>
      <c r="G399">
        <v>90</v>
      </c>
      <c r="H399">
        <v>90</v>
      </c>
      <c r="J399" t="s">
        <v>8221</v>
      </c>
      <c r="K399">
        <v>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t="s">
        <v>8219</v>
      </c>
      <c r="B400">
        <v>87</v>
      </c>
      <c r="C400">
        <v>71</v>
      </c>
      <c r="D400">
        <v>71</v>
      </c>
      <c r="E400">
        <v>71</v>
      </c>
      <c r="F400">
        <v>71</v>
      </c>
      <c r="G400">
        <v>71</v>
      </c>
      <c r="H400">
        <v>71</v>
      </c>
      <c r="J400" t="s">
        <v>8221</v>
      </c>
      <c r="K400">
        <v>1</v>
      </c>
      <c r="L400">
        <v>2</v>
      </c>
      <c r="M400">
        <v>2</v>
      </c>
      <c r="N400">
        <v>2</v>
      </c>
      <c r="O400">
        <v>2</v>
      </c>
      <c r="P400">
        <v>2</v>
      </c>
      <c r="Q400">
        <v>2</v>
      </c>
      <c r="R400">
        <v>2</v>
      </c>
    </row>
    <row r="401" spans="1:18" x14ac:dyDescent="0.25">
      <c r="A401" t="s">
        <v>8219</v>
      </c>
      <c r="B401">
        <v>28</v>
      </c>
      <c r="C401">
        <v>87</v>
      </c>
      <c r="D401">
        <v>87</v>
      </c>
      <c r="E401">
        <v>87</v>
      </c>
      <c r="F401">
        <v>87</v>
      </c>
      <c r="G401">
        <v>87</v>
      </c>
      <c r="H401">
        <v>87</v>
      </c>
      <c r="J401" t="s">
        <v>8221</v>
      </c>
      <c r="K401">
        <v>2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</row>
    <row r="402" spans="1:18" x14ac:dyDescent="0.25">
      <c r="A402" t="s">
        <v>8219</v>
      </c>
      <c r="B402">
        <v>56</v>
      </c>
      <c r="C402">
        <v>28</v>
      </c>
      <c r="D402">
        <v>28</v>
      </c>
      <c r="E402">
        <v>28</v>
      </c>
      <c r="F402">
        <v>28</v>
      </c>
      <c r="G402">
        <v>28</v>
      </c>
      <c r="H402">
        <v>28</v>
      </c>
      <c r="J402" t="s">
        <v>8221</v>
      </c>
      <c r="K402">
        <v>14</v>
      </c>
      <c r="L402">
        <v>2</v>
      </c>
      <c r="M402">
        <v>2</v>
      </c>
      <c r="N402">
        <v>2</v>
      </c>
      <c r="O402">
        <v>2</v>
      </c>
      <c r="P402">
        <v>2</v>
      </c>
      <c r="Q402">
        <v>2</v>
      </c>
      <c r="R402">
        <v>2</v>
      </c>
    </row>
    <row r="403" spans="1:18" x14ac:dyDescent="0.25">
      <c r="A403" t="s">
        <v>8219</v>
      </c>
      <c r="B403">
        <v>51</v>
      </c>
      <c r="C403">
        <v>56</v>
      </c>
      <c r="D403">
        <v>56</v>
      </c>
      <c r="E403">
        <v>56</v>
      </c>
      <c r="F403">
        <v>56</v>
      </c>
      <c r="G403">
        <v>56</v>
      </c>
      <c r="H403">
        <v>56</v>
      </c>
      <c r="J403" t="s">
        <v>8221</v>
      </c>
      <c r="K403">
        <v>31</v>
      </c>
      <c r="L403">
        <v>14</v>
      </c>
      <c r="M403">
        <v>14</v>
      </c>
      <c r="N403">
        <v>14</v>
      </c>
      <c r="O403">
        <v>14</v>
      </c>
      <c r="P403">
        <v>14</v>
      </c>
      <c r="Q403">
        <v>14</v>
      </c>
      <c r="R403">
        <v>14</v>
      </c>
    </row>
    <row r="404" spans="1:18" x14ac:dyDescent="0.25">
      <c r="A404" t="s">
        <v>8219</v>
      </c>
      <c r="B404">
        <v>75</v>
      </c>
      <c r="C404">
        <v>51</v>
      </c>
      <c r="D404">
        <v>51</v>
      </c>
      <c r="E404">
        <v>51</v>
      </c>
      <c r="F404">
        <v>51</v>
      </c>
      <c r="G404">
        <v>51</v>
      </c>
      <c r="H404">
        <v>51</v>
      </c>
      <c r="J404" t="s">
        <v>8221</v>
      </c>
      <c r="K404">
        <v>16</v>
      </c>
      <c r="L404">
        <v>31</v>
      </c>
      <c r="M404">
        <v>31</v>
      </c>
      <c r="N404">
        <v>31</v>
      </c>
      <c r="O404">
        <v>31</v>
      </c>
      <c r="P404">
        <v>31</v>
      </c>
      <c r="Q404">
        <v>31</v>
      </c>
      <c r="R404">
        <v>31</v>
      </c>
    </row>
    <row r="405" spans="1:18" x14ac:dyDescent="0.25">
      <c r="A405" t="s">
        <v>8219</v>
      </c>
      <c r="B405">
        <v>38</v>
      </c>
      <c r="C405">
        <v>75</v>
      </c>
      <c r="D405">
        <v>75</v>
      </c>
      <c r="E405">
        <v>75</v>
      </c>
      <c r="F405">
        <v>75</v>
      </c>
      <c r="G405">
        <v>75</v>
      </c>
      <c r="H405">
        <v>75</v>
      </c>
      <c r="J405" t="s">
        <v>8221</v>
      </c>
      <c r="K405">
        <v>12</v>
      </c>
      <c r="L405">
        <v>16</v>
      </c>
      <c r="M405">
        <v>16</v>
      </c>
      <c r="N405">
        <v>16</v>
      </c>
      <c r="O405">
        <v>16</v>
      </c>
      <c r="P405">
        <v>16</v>
      </c>
      <c r="Q405">
        <v>16</v>
      </c>
      <c r="R405">
        <v>16</v>
      </c>
    </row>
    <row r="406" spans="1:18" x14ac:dyDescent="0.25">
      <c r="A406" t="s">
        <v>8219</v>
      </c>
      <c r="B406">
        <v>18</v>
      </c>
      <c r="C406">
        <v>38</v>
      </c>
      <c r="D406">
        <v>38</v>
      </c>
      <c r="E406">
        <v>38</v>
      </c>
      <c r="F406">
        <v>38</v>
      </c>
      <c r="G406">
        <v>38</v>
      </c>
      <c r="H406">
        <v>38</v>
      </c>
      <c r="J406" t="s">
        <v>8221</v>
      </c>
      <c r="K406">
        <v>96</v>
      </c>
      <c r="L406">
        <v>12</v>
      </c>
      <c r="M406">
        <v>12</v>
      </c>
      <c r="N406">
        <v>12</v>
      </c>
      <c r="O406">
        <v>12</v>
      </c>
      <c r="P406">
        <v>12</v>
      </c>
      <c r="Q406">
        <v>12</v>
      </c>
      <c r="R406">
        <v>12</v>
      </c>
    </row>
    <row r="407" spans="1:18" x14ac:dyDescent="0.25">
      <c r="A407" t="s">
        <v>8219</v>
      </c>
      <c r="B407">
        <v>54</v>
      </c>
      <c r="C407">
        <v>18</v>
      </c>
      <c r="D407">
        <v>18</v>
      </c>
      <c r="E407">
        <v>18</v>
      </c>
      <c r="F407">
        <v>18</v>
      </c>
      <c r="G407">
        <v>18</v>
      </c>
      <c r="H407">
        <v>18</v>
      </c>
      <c r="J407" t="s">
        <v>8221</v>
      </c>
      <c r="K407">
        <v>16</v>
      </c>
      <c r="L407">
        <v>96</v>
      </c>
      <c r="M407">
        <v>96</v>
      </c>
      <c r="N407">
        <v>96</v>
      </c>
      <c r="O407">
        <v>96</v>
      </c>
      <c r="P407">
        <v>96</v>
      </c>
      <c r="Q407">
        <v>96</v>
      </c>
      <c r="R407">
        <v>96</v>
      </c>
    </row>
    <row r="408" spans="1:18" x14ac:dyDescent="0.25">
      <c r="A408" t="s">
        <v>8219</v>
      </c>
      <c r="B408">
        <v>71</v>
      </c>
      <c r="C408">
        <v>54</v>
      </c>
      <c r="D408">
        <v>54</v>
      </c>
      <c r="E408">
        <v>54</v>
      </c>
      <c r="F408">
        <v>54</v>
      </c>
      <c r="G408">
        <v>54</v>
      </c>
      <c r="H408">
        <v>54</v>
      </c>
      <c r="J408" t="s">
        <v>8221</v>
      </c>
      <c r="K408">
        <v>5</v>
      </c>
      <c r="L408">
        <v>16</v>
      </c>
      <c r="M408">
        <v>16</v>
      </c>
      <c r="N408">
        <v>16</v>
      </c>
      <c r="O408">
        <v>16</v>
      </c>
      <c r="P408">
        <v>16</v>
      </c>
      <c r="Q408">
        <v>16</v>
      </c>
      <c r="R408">
        <v>16</v>
      </c>
    </row>
    <row r="409" spans="1:18" x14ac:dyDescent="0.25">
      <c r="A409" t="s">
        <v>8219</v>
      </c>
      <c r="B409">
        <v>57</v>
      </c>
      <c r="C409">
        <v>71</v>
      </c>
      <c r="D409">
        <v>71</v>
      </c>
      <c r="E409">
        <v>71</v>
      </c>
      <c r="F409">
        <v>71</v>
      </c>
      <c r="G409">
        <v>71</v>
      </c>
      <c r="H409">
        <v>71</v>
      </c>
      <c r="J409" t="s">
        <v>8221</v>
      </c>
      <c r="K409">
        <v>0</v>
      </c>
      <c r="L409">
        <v>5</v>
      </c>
      <c r="M409">
        <v>5</v>
      </c>
      <c r="N409">
        <v>5</v>
      </c>
      <c r="O409">
        <v>5</v>
      </c>
      <c r="P409">
        <v>5</v>
      </c>
      <c r="Q409">
        <v>5</v>
      </c>
      <c r="R409">
        <v>5</v>
      </c>
    </row>
    <row r="410" spans="1:18" x14ac:dyDescent="0.25">
      <c r="A410" t="s">
        <v>8219</v>
      </c>
      <c r="B410">
        <v>43</v>
      </c>
      <c r="C410">
        <v>57</v>
      </c>
      <c r="D410">
        <v>57</v>
      </c>
      <c r="E410">
        <v>57</v>
      </c>
      <c r="F410">
        <v>57</v>
      </c>
      <c r="G410">
        <v>57</v>
      </c>
      <c r="H410">
        <v>57</v>
      </c>
      <c r="J410" t="s">
        <v>8221</v>
      </c>
      <c r="K410">
        <v>8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t="s">
        <v>8219</v>
      </c>
      <c r="B411">
        <v>52</v>
      </c>
      <c r="C411">
        <v>43</v>
      </c>
      <c r="D411">
        <v>43</v>
      </c>
      <c r="E411">
        <v>43</v>
      </c>
      <c r="F411">
        <v>43</v>
      </c>
      <c r="G411">
        <v>43</v>
      </c>
      <c r="H411">
        <v>43</v>
      </c>
      <c r="J411" t="s">
        <v>8221</v>
      </c>
      <c r="K411">
        <v>7</v>
      </c>
      <c r="L411">
        <v>8</v>
      </c>
      <c r="M411">
        <v>8</v>
      </c>
      <c r="N411">
        <v>8</v>
      </c>
      <c r="O411">
        <v>8</v>
      </c>
      <c r="P411">
        <v>8</v>
      </c>
      <c r="Q411">
        <v>8</v>
      </c>
      <c r="R411">
        <v>8</v>
      </c>
    </row>
    <row r="412" spans="1:18" x14ac:dyDescent="0.25">
      <c r="A412" t="s">
        <v>8219</v>
      </c>
      <c r="B412">
        <v>27</v>
      </c>
      <c r="C412">
        <v>52</v>
      </c>
      <c r="D412">
        <v>52</v>
      </c>
      <c r="E412">
        <v>52</v>
      </c>
      <c r="F412">
        <v>52</v>
      </c>
      <c r="G412">
        <v>52</v>
      </c>
      <c r="H412">
        <v>52</v>
      </c>
      <c r="J412" t="s">
        <v>8221</v>
      </c>
      <c r="K412">
        <v>24</v>
      </c>
      <c r="L412">
        <v>7</v>
      </c>
      <c r="M412">
        <v>7</v>
      </c>
      <c r="N412">
        <v>7</v>
      </c>
      <c r="O412">
        <v>7</v>
      </c>
      <c r="P412">
        <v>7</v>
      </c>
      <c r="Q412">
        <v>7</v>
      </c>
      <c r="R412">
        <v>7</v>
      </c>
    </row>
    <row r="413" spans="1:18" x14ac:dyDescent="0.25">
      <c r="A413" t="s">
        <v>8219</v>
      </c>
      <c r="B413">
        <v>12</v>
      </c>
      <c r="C413">
        <v>27</v>
      </c>
      <c r="D413">
        <v>27</v>
      </c>
      <c r="E413">
        <v>27</v>
      </c>
      <c r="F413">
        <v>27</v>
      </c>
      <c r="G413">
        <v>27</v>
      </c>
      <c r="H413">
        <v>27</v>
      </c>
      <c r="J413" t="s">
        <v>8221</v>
      </c>
      <c r="K413">
        <v>121</v>
      </c>
      <c r="L413">
        <v>24</v>
      </c>
      <c r="M413">
        <v>24</v>
      </c>
      <c r="N413">
        <v>24</v>
      </c>
      <c r="O413">
        <v>24</v>
      </c>
      <c r="P413">
        <v>24</v>
      </c>
      <c r="Q413">
        <v>24</v>
      </c>
      <c r="R413">
        <v>24</v>
      </c>
    </row>
    <row r="414" spans="1:18" x14ac:dyDescent="0.25">
      <c r="A414" t="s">
        <v>8219</v>
      </c>
      <c r="B414">
        <v>33</v>
      </c>
      <c r="C414">
        <v>12</v>
      </c>
      <c r="D414">
        <v>12</v>
      </c>
      <c r="E414">
        <v>12</v>
      </c>
      <c r="F414">
        <v>12</v>
      </c>
      <c r="G414">
        <v>12</v>
      </c>
      <c r="H414">
        <v>12</v>
      </c>
      <c r="J414" t="s">
        <v>8221</v>
      </c>
      <c r="K414">
        <v>196</v>
      </c>
      <c r="L414">
        <v>121</v>
      </c>
      <c r="M414">
        <v>121</v>
      </c>
      <c r="N414">
        <v>121</v>
      </c>
      <c r="O414">
        <v>121</v>
      </c>
      <c r="P414">
        <v>121</v>
      </c>
      <c r="Q414">
        <v>121</v>
      </c>
      <c r="R414">
        <v>121</v>
      </c>
    </row>
    <row r="415" spans="1:18" x14ac:dyDescent="0.25">
      <c r="A415" t="s">
        <v>8219</v>
      </c>
      <c r="B415">
        <v>96</v>
      </c>
      <c r="C415">
        <v>33</v>
      </c>
      <c r="D415">
        <v>33</v>
      </c>
      <c r="E415">
        <v>33</v>
      </c>
      <c r="F415">
        <v>33</v>
      </c>
      <c r="G415">
        <v>33</v>
      </c>
      <c r="H415">
        <v>33</v>
      </c>
      <c r="J415" t="s">
        <v>8221</v>
      </c>
      <c r="K415">
        <v>5</v>
      </c>
      <c r="L415">
        <v>196</v>
      </c>
      <c r="M415">
        <v>196</v>
      </c>
      <c r="N415">
        <v>196</v>
      </c>
      <c r="O415">
        <v>196</v>
      </c>
      <c r="P415">
        <v>196</v>
      </c>
      <c r="Q415">
        <v>196</v>
      </c>
      <c r="R415">
        <v>196</v>
      </c>
    </row>
    <row r="416" spans="1:18" x14ac:dyDescent="0.25">
      <c r="A416" t="s">
        <v>8219</v>
      </c>
      <c r="B416">
        <v>28</v>
      </c>
      <c r="C416">
        <v>96</v>
      </c>
      <c r="D416">
        <v>96</v>
      </c>
      <c r="E416">
        <v>96</v>
      </c>
      <c r="F416">
        <v>96</v>
      </c>
      <c r="G416">
        <v>96</v>
      </c>
      <c r="H416">
        <v>96</v>
      </c>
      <c r="J416" t="s">
        <v>8221</v>
      </c>
      <c r="K416">
        <v>73</v>
      </c>
      <c r="L416">
        <v>5</v>
      </c>
      <c r="M416">
        <v>5</v>
      </c>
      <c r="N416">
        <v>5</v>
      </c>
      <c r="O416">
        <v>5</v>
      </c>
      <c r="P416">
        <v>5</v>
      </c>
      <c r="Q416">
        <v>5</v>
      </c>
      <c r="R416">
        <v>5</v>
      </c>
    </row>
    <row r="417" spans="1:18" x14ac:dyDescent="0.25">
      <c r="A417" t="s">
        <v>8219</v>
      </c>
      <c r="B417">
        <v>43</v>
      </c>
      <c r="C417">
        <v>28</v>
      </c>
      <c r="D417">
        <v>28</v>
      </c>
      <c r="E417">
        <v>28</v>
      </c>
      <c r="F417">
        <v>28</v>
      </c>
      <c r="G417">
        <v>28</v>
      </c>
      <c r="H417">
        <v>28</v>
      </c>
      <c r="J417" t="s">
        <v>8221</v>
      </c>
      <c r="K417">
        <v>93</v>
      </c>
      <c r="L417">
        <v>73</v>
      </c>
      <c r="M417">
        <v>73</v>
      </c>
      <c r="N417">
        <v>73</v>
      </c>
      <c r="O417">
        <v>73</v>
      </c>
      <c r="P417">
        <v>73</v>
      </c>
      <c r="Q417">
        <v>73</v>
      </c>
      <c r="R417">
        <v>73</v>
      </c>
    </row>
    <row r="418" spans="1:18" x14ac:dyDescent="0.25">
      <c r="A418" t="s">
        <v>8219</v>
      </c>
      <c r="B418">
        <v>205</v>
      </c>
      <c r="C418">
        <v>43</v>
      </c>
      <c r="D418">
        <v>43</v>
      </c>
      <c r="E418">
        <v>43</v>
      </c>
      <c r="F418">
        <v>43</v>
      </c>
      <c r="G418">
        <v>43</v>
      </c>
      <c r="H418">
        <v>43</v>
      </c>
      <c r="J418" t="s">
        <v>8221</v>
      </c>
      <c r="K418">
        <v>17</v>
      </c>
      <c r="L418">
        <v>93</v>
      </c>
      <c r="M418">
        <v>93</v>
      </c>
      <c r="N418">
        <v>93</v>
      </c>
      <c r="O418">
        <v>93</v>
      </c>
      <c r="P418">
        <v>93</v>
      </c>
      <c r="Q418">
        <v>93</v>
      </c>
      <c r="R418">
        <v>93</v>
      </c>
    </row>
    <row r="419" spans="1:18" x14ac:dyDescent="0.25">
      <c r="A419" t="s">
        <v>8219</v>
      </c>
      <c r="B419">
        <v>23</v>
      </c>
      <c r="C419">
        <v>205</v>
      </c>
      <c r="D419">
        <v>205</v>
      </c>
      <c r="E419">
        <v>205</v>
      </c>
      <c r="F419">
        <v>205</v>
      </c>
      <c r="G419">
        <v>205</v>
      </c>
      <c r="H419">
        <v>205</v>
      </c>
      <c r="J419" t="s">
        <v>8221</v>
      </c>
      <c r="K419">
        <v>7</v>
      </c>
      <c r="L419">
        <v>17</v>
      </c>
      <c r="M419">
        <v>17</v>
      </c>
      <c r="N419">
        <v>17</v>
      </c>
      <c r="O419">
        <v>17</v>
      </c>
      <c r="P419">
        <v>17</v>
      </c>
      <c r="Q419">
        <v>17</v>
      </c>
      <c r="R419">
        <v>17</v>
      </c>
    </row>
    <row r="420" spans="1:18" x14ac:dyDescent="0.25">
      <c r="A420" t="s">
        <v>8219</v>
      </c>
      <c r="B420">
        <v>19</v>
      </c>
      <c r="C420">
        <v>23</v>
      </c>
      <c r="D420">
        <v>23</v>
      </c>
      <c r="E420">
        <v>23</v>
      </c>
      <c r="F420">
        <v>23</v>
      </c>
      <c r="G420">
        <v>23</v>
      </c>
      <c r="H420">
        <v>23</v>
      </c>
      <c r="J420" t="s">
        <v>8221</v>
      </c>
      <c r="K420">
        <v>17</v>
      </c>
      <c r="L420">
        <v>7</v>
      </c>
      <c r="M420">
        <v>7</v>
      </c>
      <c r="N420">
        <v>7</v>
      </c>
      <c r="O420">
        <v>7</v>
      </c>
      <c r="P420">
        <v>7</v>
      </c>
      <c r="Q420">
        <v>7</v>
      </c>
      <c r="R420">
        <v>7</v>
      </c>
    </row>
    <row r="421" spans="1:18" x14ac:dyDescent="0.25">
      <c r="A421" t="s">
        <v>8219</v>
      </c>
      <c r="B421">
        <v>14</v>
      </c>
      <c r="C421">
        <v>19</v>
      </c>
      <c r="D421">
        <v>19</v>
      </c>
      <c r="E421">
        <v>19</v>
      </c>
      <c r="F421">
        <v>19</v>
      </c>
      <c r="G421">
        <v>19</v>
      </c>
      <c r="H421">
        <v>19</v>
      </c>
      <c r="J421" t="s">
        <v>8221</v>
      </c>
      <c r="K421">
        <v>171</v>
      </c>
      <c r="L421">
        <v>17</v>
      </c>
      <c r="M421">
        <v>17</v>
      </c>
      <c r="N421">
        <v>17</v>
      </c>
      <c r="O421">
        <v>17</v>
      </c>
      <c r="P421">
        <v>17</v>
      </c>
      <c r="Q421">
        <v>17</v>
      </c>
      <c r="R421">
        <v>17</v>
      </c>
    </row>
    <row r="422" spans="1:18" x14ac:dyDescent="0.25">
      <c r="A422" t="s">
        <v>8219</v>
      </c>
      <c r="B422">
        <v>38</v>
      </c>
      <c r="C422">
        <v>14</v>
      </c>
      <c r="D422">
        <v>14</v>
      </c>
      <c r="E422">
        <v>14</v>
      </c>
      <c r="F422">
        <v>14</v>
      </c>
      <c r="G422">
        <v>14</v>
      </c>
      <c r="H422">
        <v>14</v>
      </c>
      <c r="J422" t="s">
        <v>8221</v>
      </c>
      <c r="K422">
        <v>188</v>
      </c>
      <c r="L422">
        <v>171</v>
      </c>
      <c r="M422">
        <v>171</v>
      </c>
      <c r="N422">
        <v>171</v>
      </c>
      <c r="O422">
        <v>171</v>
      </c>
      <c r="P422">
        <v>171</v>
      </c>
      <c r="Q422">
        <v>171</v>
      </c>
      <c r="R422">
        <v>171</v>
      </c>
    </row>
    <row r="423" spans="1:18" x14ac:dyDescent="0.25">
      <c r="A423" t="s">
        <v>8219</v>
      </c>
      <c r="B423">
        <v>78</v>
      </c>
      <c r="C423">
        <v>38</v>
      </c>
      <c r="D423">
        <v>38</v>
      </c>
      <c r="E423">
        <v>38</v>
      </c>
      <c r="F423">
        <v>38</v>
      </c>
      <c r="G423">
        <v>38</v>
      </c>
      <c r="H423">
        <v>38</v>
      </c>
      <c r="J423" t="s">
        <v>8221</v>
      </c>
      <c r="K423">
        <v>110</v>
      </c>
      <c r="L423">
        <v>188</v>
      </c>
      <c r="M423">
        <v>188</v>
      </c>
      <c r="N423">
        <v>188</v>
      </c>
      <c r="O423">
        <v>188</v>
      </c>
      <c r="P423">
        <v>188</v>
      </c>
      <c r="Q423">
        <v>188</v>
      </c>
      <c r="R423">
        <v>188</v>
      </c>
    </row>
    <row r="424" spans="1:18" x14ac:dyDescent="0.25">
      <c r="A424" t="s">
        <v>8219</v>
      </c>
      <c r="B424">
        <v>69</v>
      </c>
      <c r="C424">
        <v>78</v>
      </c>
      <c r="D424">
        <v>78</v>
      </c>
      <c r="E424">
        <v>78</v>
      </c>
      <c r="F424">
        <v>78</v>
      </c>
      <c r="G424">
        <v>78</v>
      </c>
      <c r="H424">
        <v>78</v>
      </c>
      <c r="J424" t="s">
        <v>8221</v>
      </c>
      <c r="K424">
        <v>37</v>
      </c>
      <c r="L424">
        <v>110</v>
      </c>
      <c r="M424">
        <v>110</v>
      </c>
      <c r="N424">
        <v>110</v>
      </c>
      <c r="O424">
        <v>110</v>
      </c>
      <c r="P424">
        <v>110</v>
      </c>
      <c r="Q424">
        <v>110</v>
      </c>
      <c r="R424">
        <v>110</v>
      </c>
    </row>
    <row r="425" spans="1:18" x14ac:dyDescent="0.25">
      <c r="A425" t="s">
        <v>8219</v>
      </c>
      <c r="B425">
        <v>33</v>
      </c>
      <c r="C425">
        <v>69</v>
      </c>
      <c r="D425">
        <v>69</v>
      </c>
      <c r="E425">
        <v>69</v>
      </c>
      <c r="F425">
        <v>69</v>
      </c>
      <c r="G425">
        <v>69</v>
      </c>
      <c r="H425">
        <v>69</v>
      </c>
      <c r="J425" t="s">
        <v>8221</v>
      </c>
      <c r="K425">
        <v>9</v>
      </c>
      <c r="L425">
        <v>37</v>
      </c>
      <c r="M425">
        <v>37</v>
      </c>
      <c r="N425">
        <v>37</v>
      </c>
      <c r="O425">
        <v>37</v>
      </c>
      <c r="P425">
        <v>37</v>
      </c>
      <c r="Q425">
        <v>37</v>
      </c>
      <c r="R425">
        <v>37</v>
      </c>
    </row>
    <row r="426" spans="1:18" x14ac:dyDescent="0.25">
      <c r="A426" t="s">
        <v>8219</v>
      </c>
      <c r="B426">
        <v>54</v>
      </c>
      <c r="C426">
        <v>33</v>
      </c>
      <c r="D426">
        <v>33</v>
      </c>
      <c r="E426">
        <v>33</v>
      </c>
      <c r="F426">
        <v>33</v>
      </c>
      <c r="G426">
        <v>33</v>
      </c>
      <c r="H426">
        <v>33</v>
      </c>
      <c r="J426" t="s">
        <v>8221</v>
      </c>
      <c r="K426">
        <v>29</v>
      </c>
      <c r="L426">
        <v>9</v>
      </c>
      <c r="M426">
        <v>9</v>
      </c>
      <c r="N426">
        <v>9</v>
      </c>
      <c r="O426">
        <v>9</v>
      </c>
      <c r="P426">
        <v>9</v>
      </c>
      <c r="Q426">
        <v>9</v>
      </c>
      <c r="R426">
        <v>9</v>
      </c>
    </row>
    <row r="427" spans="1:18" x14ac:dyDescent="0.25">
      <c r="A427" t="s">
        <v>8219</v>
      </c>
      <c r="B427">
        <v>99</v>
      </c>
      <c r="C427">
        <v>54</v>
      </c>
      <c r="D427">
        <v>54</v>
      </c>
      <c r="E427">
        <v>54</v>
      </c>
      <c r="F427">
        <v>54</v>
      </c>
      <c r="G427">
        <v>54</v>
      </c>
      <c r="H427">
        <v>54</v>
      </c>
      <c r="J427" t="s">
        <v>8221</v>
      </c>
      <c r="K427">
        <v>6</v>
      </c>
      <c r="L427">
        <v>29</v>
      </c>
      <c r="M427">
        <v>29</v>
      </c>
      <c r="N427">
        <v>29</v>
      </c>
      <c r="O427">
        <v>29</v>
      </c>
      <c r="P427">
        <v>29</v>
      </c>
      <c r="Q427">
        <v>29</v>
      </c>
      <c r="R427">
        <v>29</v>
      </c>
    </row>
    <row r="428" spans="1:18" x14ac:dyDescent="0.25">
      <c r="A428" t="s">
        <v>8219</v>
      </c>
      <c r="B428">
        <v>49</v>
      </c>
      <c r="C428">
        <v>99</v>
      </c>
      <c r="D428">
        <v>99</v>
      </c>
      <c r="E428">
        <v>99</v>
      </c>
      <c r="F428">
        <v>99</v>
      </c>
      <c r="G428">
        <v>99</v>
      </c>
      <c r="H428">
        <v>99</v>
      </c>
      <c r="J428" t="s">
        <v>8221</v>
      </c>
      <c r="K428">
        <v>30</v>
      </c>
      <c r="L428">
        <v>6</v>
      </c>
      <c r="M428">
        <v>6</v>
      </c>
      <c r="N428">
        <v>6</v>
      </c>
      <c r="O428">
        <v>6</v>
      </c>
      <c r="P428">
        <v>6</v>
      </c>
      <c r="Q428">
        <v>6</v>
      </c>
      <c r="R428">
        <v>6</v>
      </c>
    </row>
    <row r="429" spans="1:18" x14ac:dyDescent="0.25">
      <c r="A429" t="s">
        <v>8219</v>
      </c>
      <c r="B429">
        <v>11</v>
      </c>
      <c r="C429">
        <v>49</v>
      </c>
      <c r="D429">
        <v>49</v>
      </c>
      <c r="E429">
        <v>49</v>
      </c>
      <c r="F429">
        <v>49</v>
      </c>
      <c r="G429">
        <v>49</v>
      </c>
      <c r="H429">
        <v>49</v>
      </c>
      <c r="J429" t="s">
        <v>8221</v>
      </c>
      <c r="K429">
        <v>81</v>
      </c>
      <c r="L429">
        <v>30</v>
      </c>
      <c r="M429">
        <v>30</v>
      </c>
      <c r="N429">
        <v>30</v>
      </c>
      <c r="O429">
        <v>30</v>
      </c>
      <c r="P429">
        <v>30</v>
      </c>
      <c r="Q429">
        <v>30</v>
      </c>
      <c r="R429">
        <v>30</v>
      </c>
    </row>
    <row r="430" spans="1:18" x14ac:dyDescent="0.25">
      <c r="A430" t="s">
        <v>8219</v>
      </c>
      <c r="B430">
        <v>38</v>
      </c>
      <c r="C430">
        <v>11</v>
      </c>
      <c r="D430">
        <v>11</v>
      </c>
      <c r="E430">
        <v>11</v>
      </c>
      <c r="F430">
        <v>11</v>
      </c>
      <c r="G430">
        <v>11</v>
      </c>
      <c r="H430">
        <v>11</v>
      </c>
      <c r="J430" t="s">
        <v>8221</v>
      </c>
      <c r="K430">
        <v>4</v>
      </c>
      <c r="L430">
        <v>81</v>
      </c>
      <c r="M430">
        <v>81</v>
      </c>
      <c r="N430">
        <v>81</v>
      </c>
      <c r="O430">
        <v>81</v>
      </c>
      <c r="P430">
        <v>81</v>
      </c>
      <c r="Q430">
        <v>81</v>
      </c>
      <c r="R430">
        <v>81</v>
      </c>
    </row>
    <row r="431" spans="1:18" x14ac:dyDescent="0.25">
      <c r="A431" t="s">
        <v>8219</v>
      </c>
      <c r="B431">
        <v>16</v>
      </c>
      <c r="C431">
        <v>38</v>
      </c>
      <c r="D431">
        <v>38</v>
      </c>
      <c r="E431">
        <v>38</v>
      </c>
      <c r="F431">
        <v>38</v>
      </c>
      <c r="G431">
        <v>38</v>
      </c>
      <c r="H431">
        <v>38</v>
      </c>
      <c r="J431" t="s">
        <v>8221</v>
      </c>
      <c r="K431">
        <v>11</v>
      </c>
      <c r="L431">
        <v>4</v>
      </c>
      <c r="M431">
        <v>4</v>
      </c>
      <c r="N431">
        <v>4</v>
      </c>
      <c r="O431">
        <v>4</v>
      </c>
      <c r="P431">
        <v>4</v>
      </c>
      <c r="Q431">
        <v>4</v>
      </c>
      <c r="R431">
        <v>4</v>
      </c>
    </row>
    <row r="432" spans="1:18" x14ac:dyDescent="0.25">
      <c r="A432" t="s">
        <v>8219</v>
      </c>
      <c r="B432">
        <v>32</v>
      </c>
      <c r="C432">
        <v>16</v>
      </c>
      <c r="D432">
        <v>16</v>
      </c>
      <c r="E432">
        <v>16</v>
      </c>
      <c r="F432">
        <v>16</v>
      </c>
      <c r="G432">
        <v>16</v>
      </c>
      <c r="H432">
        <v>16</v>
      </c>
      <c r="J432" t="s">
        <v>8221</v>
      </c>
      <c r="K432">
        <v>14</v>
      </c>
      <c r="L432">
        <v>11</v>
      </c>
      <c r="M432">
        <v>11</v>
      </c>
      <c r="N432">
        <v>11</v>
      </c>
      <c r="O432">
        <v>11</v>
      </c>
      <c r="P432">
        <v>11</v>
      </c>
      <c r="Q432">
        <v>11</v>
      </c>
      <c r="R432">
        <v>11</v>
      </c>
    </row>
    <row r="433" spans="1:18" x14ac:dyDescent="0.25">
      <c r="A433" t="s">
        <v>8219</v>
      </c>
      <c r="B433">
        <v>20</v>
      </c>
      <c r="C433">
        <v>32</v>
      </c>
      <c r="D433">
        <v>32</v>
      </c>
      <c r="E433">
        <v>32</v>
      </c>
      <c r="F433">
        <v>32</v>
      </c>
      <c r="G433">
        <v>32</v>
      </c>
      <c r="H433">
        <v>32</v>
      </c>
      <c r="J433" t="s">
        <v>8221</v>
      </c>
      <c r="K433">
        <v>5</v>
      </c>
      <c r="L433">
        <v>14</v>
      </c>
      <c r="M433">
        <v>14</v>
      </c>
      <c r="N433">
        <v>14</v>
      </c>
      <c r="O433">
        <v>14</v>
      </c>
      <c r="P433">
        <v>14</v>
      </c>
      <c r="Q433">
        <v>14</v>
      </c>
      <c r="R433">
        <v>14</v>
      </c>
    </row>
    <row r="434" spans="1:18" x14ac:dyDescent="0.25">
      <c r="A434" t="s">
        <v>8219</v>
      </c>
      <c r="B434">
        <v>154</v>
      </c>
      <c r="C434">
        <v>20</v>
      </c>
      <c r="D434">
        <v>20</v>
      </c>
      <c r="E434">
        <v>20</v>
      </c>
      <c r="F434">
        <v>20</v>
      </c>
      <c r="G434">
        <v>20</v>
      </c>
      <c r="H434">
        <v>20</v>
      </c>
      <c r="J434" t="s">
        <v>8221</v>
      </c>
      <c r="K434">
        <v>45</v>
      </c>
      <c r="L434">
        <v>5</v>
      </c>
      <c r="M434">
        <v>5</v>
      </c>
      <c r="N434">
        <v>5</v>
      </c>
      <c r="O434">
        <v>5</v>
      </c>
      <c r="P434">
        <v>5</v>
      </c>
      <c r="Q434">
        <v>5</v>
      </c>
      <c r="R434">
        <v>5</v>
      </c>
    </row>
    <row r="435" spans="1:18" x14ac:dyDescent="0.25">
      <c r="A435" t="s">
        <v>8219</v>
      </c>
      <c r="B435">
        <v>41</v>
      </c>
      <c r="C435">
        <v>154</v>
      </c>
      <c r="D435">
        <v>154</v>
      </c>
      <c r="E435">
        <v>154</v>
      </c>
      <c r="F435">
        <v>154</v>
      </c>
      <c r="G435">
        <v>154</v>
      </c>
      <c r="H435">
        <v>154</v>
      </c>
      <c r="J435" t="s">
        <v>8221</v>
      </c>
      <c r="K435">
        <v>8</v>
      </c>
      <c r="L435">
        <v>45</v>
      </c>
      <c r="M435">
        <v>45</v>
      </c>
      <c r="N435">
        <v>45</v>
      </c>
      <c r="O435">
        <v>45</v>
      </c>
      <c r="P435">
        <v>45</v>
      </c>
      <c r="Q435">
        <v>45</v>
      </c>
      <c r="R435">
        <v>45</v>
      </c>
    </row>
    <row r="436" spans="1:18" x14ac:dyDescent="0.25">
      <c r="A436" t="s">
        <v>8219</v>
      </c>
      <c r="B436">
        <v>75</v>
      </c>
      <c r="C436">
        <v>41</v>
      </c>
      <c r="D436">
        <v>41</v>
      </c>
      <c r="E436">
        <v>41</v>
      </c>
      <c r="F436">
        <v>41</v>
      </c>
      <c r="G436">
        <v>41</v>
      </c>
      <c r="H436">
        <v>41</v>
      </c>
      <c r="J436" t="s">
        <v>8221</v>
      </c>
      <c r="K436">
        <v>3</v>
      </c>
      <c r="L436">
        <v>8</v>
      </c>
      <c r="M436">
        <v>8</v>
      </c>
      <c r="N436">
        <v>8</v>
      </c>
      <c r="O436">
        <v>8</v>
      </c>
      <c r="P436">
        <v>8</v>
      </c>
      <c r="Q436">
        <v>8</v>
      </c>
      <c r="R436">
        <v>8</v>
      </c>
    </row>
    <row r="437" spans="1:18" x14ac:dyDescent="0.25">
      <c r="A437" t="s">
        <v>8219</v>
      </c>
      <c r="B437">
        <v>40</v>
      </c>
      <c r="C437">
        <v>75</v>
      </c>
      <c r="D437">
        <v>75</v>
      </c>
      <c r="E437">
        <v>75</v>
      </c>
      <c r="F437">
        <v>75</v>
      </c>
      <c r="G437">
        <v>75</v>
      </c>
      <c r="H437">
        <v>75</v>
      </c>
      <c r="J437" t="s">
        <v>8221</v>
      </c>
      <c r="K437">
        <v>24</v>
      </c>
      <c r="L437">
        <v>3</v>
      </c>
      <c r="M437">
        <v>3</v>
      </c>
      <c r="N437">
        <v>3</v>
      </c>
      <c r="O437">
        <v>3</v>
      </c>
      <c r="P437">
        <v>3</v>
      </c>
      <c r="Q437">
        <v>3</v>
      </c>
      <c r="R437">
        <v>3</v>
      </c>
    </row>
    <row r="438" spans="1:18" x14ac:dyDescent="0.25">
      <c r="A438" t="s">
        <v>8219</v>
      </c>
      <c r="B438">
        <v>46</v>
      </c>
      <c r="C438">
        <v>40</v>
      </c>
      <c r="D438">
        <v>40</v>
      </c>
      <c r="E438">
        <v>40</v>
      </c>
      <c r="F438">
        <v>40</v>
      </c>
      <c r="G438">
        <v>40</v>
      </c>
      <c r="H438">
        <v>40</v>
      </c>
      <c r="J438" t="s">
        <v>8221</v>
      </c>
      <c r="K438">
        <v>18</v>
      </c>
      <c r="L438">
        <v>24</v>
      </c>
      <c r="M438">
        <v>24</v>
      </c>
      <c r="N438">
        <v>24</v>
      </c>
      <c r="O438">
        <v>24</v>
      </c>
      <c r="P438">
        <v>24</v>
      </c>
      <c r="Q438">
        <v>24</v>
      </c>
      <c r="R438">
        <v>24</v>
      </c>
    </row>
    <row r="439" spans="1:18" x14ac:dyDescent="0.25">
      <c r="A439" t="s">
        <v>8219</v>
      </c>
      <c r="B439">
        <v>62</v>
      </c>
      <c r="C439">
        <v>46</v>
      </c>
      <c r="D439">
        <v>46</v>
      </c>
      <c r="E439">
        <v>46</v>
      </c>
      <c r="F439">
        <v>46</v>
      </c>
      <c r="G439">
        <v>46</v>
      </c>
      <c r="H439">
        <v>46</v>
      </c>
      <c r="J439" t="s">
        <v>8221</v>
      </c>
      <c r="K439">
        <v>12</v>
      </c>
      <c r="L439">
        <v>18</v>
      </c>
      <c r="M439">
        <v>18</v>
      </c>
      <c r="N439">
        <v>18</v>
      </c>
      <c r="O439">
        <v>18</v>
      </c>
      <c r="P439">
        <v>18</v>
      </c>
      <c r="Q439">
        <v>18</v>
      </c>
      <c r="R439">
        <v>18</v>
      </c>
    </row>
    <row r="440" spans="1:18" x14ac:dyDescent="0.25">
      <c r="A440" t="s">
        <v>8219</v>
      </c>
      <c r="B440">
        <v>61</v>
      </c>
      <c r="C440">
        <v>62</v>
      </c>
      <c r="D440">
        <v>62</v>
      </c>
      <c r="E440">
        <v>62</v>
      </c>
      <c r="F440">
        <v>62</v>
      </c>
      <c r="G440">
        <v>62</v>
      </c>
      <c r="H440">
        <v>62</v>
      </c>
      <c r="J440" t="s">
        <v>8221</v>
      </c>
      <c r="K440">
        <v>123</v>
      </c>
      <c r="L440">
        <v>12</v>
      </c>
      <c r="M440">
        <v>12</v>
      </c>
      <c r="N440">
        <v>12</v>
      </c>
      <c r="O440">
        <v>12</v>
      </c>
      <c r="P440">
        <v>12</v>
      </c>
      <c r="Q440">
        <v>12</v>
      </c>
      <c r="R440">
        <v>12</v>
      </c>
    </row>
    <row r="441" spans="1:18" x14ac:dyDescent="0.25">
      <c r="A441" t="s">
        <v>8219</v>
      </c>
      <c r="B441">
        <v>96</v>
      </c>
      <c r="C441">
        <v>61</v>
      </c>
      <c r="D441">
        <v>61</v>
      </c>
      <c r="E441">
        <v>61</v>
      </c>
      <c r="F441">
        <v>61</v>
      </c>
      <c r="G441">
        <v>61</v>
      </c>
      <c r="H441">
        <v>61</v>
      </c>
      <c r="J441" t="s">
        <v>8221</v>
      </c>
      <c r="K441">
        <v>96</v>
      </c>
      <c r="L441">
        <v>123</v>
      </c>
      <c r="M441">
        <v>123</v>
      </c>
      <c r="N441">
        <v>123</v>
      </c>
      <c r="O441">
        <v>123</v>
      </c>
      <c r="P441">
        <v>123</v>
      </c>
      <c r="Q441">
        <v>123</v>
      </c>
      <c r="R441">
        <v>123</v>
      </c>
    </row>
    <row r="442" spans="1:18" x14ac:dyDescent="0.25">
      <c r="A442" t="s">
        <v>8219</v>
      </c>
      <c r="B442">
        <v>190</v>
      </c>
      <c r="C442">
        <v>96</v>
      </c>
      <c r="D442">
        <v>96</v>
      </c>
      <c r="E442">
        <v>96</v>
      </c>
      <c r="F442">
        <v>96</v>
      </c>
      <c r="G442">
        <v>96</v>
      </c>
      <c r="H442">
        <v>96</v>
      </c>
      <c r="J442" t="s">
        <v>8221</v>
      </c>
      <c r="K442">
        <v>31</v>
      </c>
      <c r="L442">
        <v>96</v>
      </c>
      <c r="M442">
        <v>96</v>
      </c>
      <c r="N442">
        <v>96</v>
      </c>
      <c r="O442">
        <v>96</v>
      </c>
      <c r="P442">
        <v>96</v>
      </c>
      <c r="Q442">
        <v>96</v>
      </c>
      <c r="R442">
        <v>96</v>
      </c>
    </row>
    <row r="443" spans="1:18" x14ac:dyDescent="0.25">
      <c r="A443" t="s">
        <v>8219</v>
      </c>
      <c r="B443">
        <v>94</v>
      </c>
      <c r="C443">
        <v>190</v>
      </c>
      <c r="D443">
        <v>190</v>
      </c>
      <c r="E443">
        <v>190</v>
      </c>
      <c r="F443">
        <v>190</v>
      </c>
      <c r="G443">
        <v>190</v>
      </c>
      <c r="H443">
        <v>190</v>
      </c>
      <c r="J443" t="s">
        <v>8221</v>
      </c>
      <c r="K443">
        <v>4</v>
      </c>
      <c r="L443">
        <v>31</v>
      </c>
      <c r="M443">
        <v>31</v>
      </c>
      <c r="N443">
        <v>31</v>
      </c>
      <c r="O443">
        <v>31</v>
      </c>
      <c r="P443">
        <v>31</v>
      </c>
      <c r="Q443">
        <v>31</v>
      </c>
      <c r="R443">
        <v>31</v>
      </c>
    </row>
    <row r="444" spans="1:18" x14ac:dyDescent="0.25">
      <c r="A444" t="s">
        <v>8219</v>
      </c>
      <c r="B444">
        <v>39</v>
      </c>
      <c r="C444">
        <v>94</v>
      </c>
      <c r="D444">
        <v>94</v>
      </c>
      <c r="E444">
        <v>94</v>
      </c>
      <c r="F444">
        <v>94</v>
      </c>
      <c r="G444">
        <v>94</v>
      </c>
      <c r="H444">
        <v>94</v>
      </c>
      <c r="J444" t="s">
        <v>8221</v>
      </c>
      <c r="K444">
        <v>3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4</v>
      </c>
    </row>
    <row r="445" spans="1:18" x14ac:dyDescent="0.25">
      <c r="A445" t="s">
        <v>8219</v>
      </c>
      <c r="B445">
        <v>127</v>
      </c>
      <c r="C445">
        <v>39</v>
      </c>
      <c r="D445">
        <v>39</v>
      </c>
      <c r="E445">
        <v>39</v>
      </c>
      <c r="F445">
        <v>39</v>
      </c>
      <c r="G445">
        <v>39</v>
      </c>
      <c r="H445">
        <v>39</v>
      </c>
      <c r="J445" t="s">
        <v>8221</v>
      </c>
      <c r="K445">
        <v>179</v>
      </c>
      <c r="L445">
        <v>3</v>
      </c>
      <c r="M445">
        <v>3</v>
      </c>
      <c r="N445">
        <v>3</v>
      </c>
      <c r="O445">
        <v>3</v>
      </c>
      <c r="P445">
        <v>3</v>
      </c>
      <c r="Q445">
        <v>3</v>
      </c>
      <c r="R445">
        <v>3</v>
      </c>
    </row>
    <row r="446" spans="1:18" x14ac:dyDescent="0.25">
      <c r="A446" t="s">
        <v>8219</v>
      </c>
      <c r="B446">
        <v>159</v>
      </c>
      <c r="C446">
        <v>127</v>
      </c>
      <c r="D446">
        <v>127</v>
      </c>
      <c r="E446">
        <v>127</v>
      </c>
      <c r="F446">
        <v>127</v>
      </c>
      <c r="G446">
        <v>127</v>
      </c>
      <c r="H446">
        <v>127</v>
      </c>
      <c r="J446" t="s">
        <v>8221</v>
      </c>
      <c r="K446">
        <v>3</v>
      </c>
      <c r="L446">
        <v>179</v>
      </c>
      <c r="M446">
        <v>179</v>
      </c>
      <c r="N446">
        <v>179</v>
      </c>
      <c r="O446">
        <v>179</v>
      </c>
      <c r="P446">
        <v>179</v>
      </c>
      <c r="Q446">
        <v>179</v>
      </c>
      <c r="R446">
        <v>179</v>
      </c>
    </row>
    <row r="447" spans="1:18" x14ac:dyDescent="0.25">
      <c r="A447" t="s">
        <v>8219</v>
      </c>
      <c r="B447">
        <v>177</v>
      </c>
      <c r="C447">
        <v>159</v>
      </c>
      <c r="D447">
        <v>159</v>
      </c>
      <c r="E447">
        <v>159</v>
      </c>
      <c r="F447">
        <v>159</v>
      </c>
      <c r="G447">
        <v>159</v>
      </c>
      <c r="H447">
        <v>159</v>
      </c>
      <c r="J447" t="s">
        <v>8221</v>
      </c>
      <c r="K447">
        <v>23</v>
      </c>
      <c r="L447">
        <v>3</v>
      </c>
      <c r="M447">
        <v>3</v>
      </c>
      <c r="N447">
        <v>3</v>
      </c>
      <c r="O447">
        <v>3</v>
      </c>
      <c r="P447">
        <v>3</v>
      </c>
      <c r="Q447">
        <v>3</v>
      </c>
      <c r="R447">
        <v>3</v>
      </c>
    </row>
    <row r="448" spans="1:18" x14ac:dyDescent="0.25">
      <c r="A448" t="s">
        <v>8219</v>
      </c>
      <c r="B448">
        <v>47</v>
      </c>
      <c r="C448">
        <v>177</v>
      </c>
      <c r="D448">
        <v>177</v>
      </c>
      <c r="E448">
        <v>177</v>
      </c>
      <c r="F448">
        <v>177</v>
      </c>
      <c r="G448">
        <v>177</v>
      </c>
      <c r="H448">
        <v>177</v>
      </c>
      <c r="J448" t="s">
        <v>8221</v>
      </c>
      <c r="K448">
        <v>23</v>
      </c>
      <c r="L448">
        <v>23</v>
      </c>
      <c r="M448">
        <v>23</v>
      </c>
      <c r="N448">
        <v>23</v>
      </c>
      <c r="O448">
        <v>23</v>
      </c>
      <c r="P448">
        <v>23</v>
      </c>
      <c r="Q448">
        <v>23</v>
      </c>
      <c r="R448">
        <v>23</v>
      </c>
    </row>
    <row r="449" spans="1:18" x14ac:dyDescent="0.25">
      <c r="A449" t="s">
        <v>8219</v>
      </c>
      <c r="B449">
        <v>1</v>
      </c>
      <c r="C449">
        <v>47</v>
      </c>
      <c r="D449">
        <v>47</v>
      </c>
      <c r="E449">
        <v>47</v>
      </c>
      <c r="F449">
        <v>47</v>
      </c>
      <c r="G449">
        <v>47</v>
      </c>
      <c r="H449">
        <v>47</v>
      </c>
      <c r="J449" t="s">
        <v>8221</v>
      </c>
      <c r="K449">
        <v>41</v>
      </c>
      <c r="L449">
        <v>23</v>
      </c>
      <c r="M449">
        <v>23</v>
      </c>
      <c r="N449">
        <v>23</v>
      </c>
      <c r="O449">
        <v>23</v>
      </c>
      <c r="P449">
        <v>23</v>
      </c>
      <c r="Q449">
        <v>23</v>
      </c>
      <c r="R449">
        <v>23</v>
      </c>
    </row>
    <row r="450" spans="1:18" x14ac:dyDescent="0.25">
      <c r="A450" t="s">
        <v>8219</v>
      </c>
      <c r="B450">
        <v>16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J450" t="s">
        <v>8221</v>
      </c>
      <c r="K450">
        <v>0</v>
      </c>
      <c r="L450">
        <v>41</v>
      </c>
      <c r="M450">
        <v>41</v>
      </c>
      <c r="N450">
        <v>41</v>
      </c>
      <c r="O450">
        <v>41</v>
      </c>
      <c r="P450">
        <v>41</v>
      </c>
      <c r="Q450">
        <v>41</v>
      </c>
      <c r="R450">
        <v>41</v>
      </c>
    </row>
    <row r="451" spans="1:18" x14ac:dyDescent="0.25">
      <c r="A451" t="s">
        <v>8219</v>
      </c>
      <c r="B451">
        <v>115</v>
      </c>
      <c r="C451">
        <v>16</v>
      </c>
      <c r="D451">
        <v>16</v>
      </c>
      <c r="E451">
        <v>16</v>
      </c>
      <c r="F451">
        <v>16</v>
      </c>
      <c r="G451">
        <v>16</v>
      </c>
      <c r="H451">
        <v>16</v>
      </c>
      <c r="J451" t="s">
        <v>8221</v>
      </c>
      <c r="K451">
        <v>32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t="s">
        <v>8219</v>
      </c>
      <c r="B452">
        <v>133</v>
      </c>
      <c r="C452">
        <v>115</v>
      </c>
      <c r="D452">
        <v>115</v>
      </c>
      <c r="E452">
        <v>115</v>
      </c>
      <c r="F452">
        <v>115</v>
      </c>
      <c r="G452">
        <v>115</v>
      </c>
      <c r="H452">
        <v>115</v>
      </c>
      <c r="J452" t="s">
        <v>8221</v>
      </c>
      <c r="K452">
        <v>2</v>
      </c>
      <c r="L452">
        <v>32</v>
      </c>
      <c r="M452">
        <v>32</v>
      </c>
      <c r="N452">
        <v>32</v>
      </c>
      <c r="O452">
        <v>32</v>
      </c>
      <c r="P452">
        <v>32</v>
      </c>
      <c r="Q452">
        <v>32</v>
      </c>
      <c r="R452">
        <v>32</v>
      </c>
    </row>
    <row r="453" spans="1:18" x14ac:dyDescent="0.25">
      <c r="A453" t="s">
        <v>8219</v>
      </c>
      <c r="B453">
        <v>70</v>
      </c>
      <c r="C453">
        <v>133</v>
      </c>
      <c r="D453">
        <v>133</v>
      </c>
      <c r="E453">
        <v>133</v>
      </c>
      <c r="F453">
        <v>133</v>
      </c>
      <c r="G453">
        <v>133</v>
      </c>
      <c r="H453">
        <v>133</v>
      </c>
      <c r="J453" t="s">
        <v>8221</v>
      </c>
      <c r="K453">
        <v>7</v>
      </c>
      <c r="L453">
        <v>2</v>
      </c>
      <c r="M453">
        <v>2</v>
      </c>
      <c r="N453">
        <v>2</v>
      </c>
      <c r="O453">
        <v>2</v>
      </c>
      <c r="P453">
        <v>2</v>
      </c>
      <c r="Q453">
        <v>2</v>
      </c>
      <c r="R453">
        <v>2</v>
      </c>
    </row>
    <row r="454" spans="1:18" x14ac:dyDescent="0.25">
      <c r="A454" t="s">
        <v>8219</v>
      </c>
      <c r="B454">
        <v>62</v>
      </c>
      <c r="C454">
        <v>70</v>
      </c>
      <c r="D454">
        <v>70</v>
      </c>
      <c r="E454">
        <v>70</v>
      </c>
      <c r="F454">
        <v>70</v>
      </c>
      <c r="G454">
        <v>70</v>
      </c>
      <c r="H454">
        <v>70</v>
      </c>
      <c r="J454" t="s">
        <v>8221</v>
      </c>
      <c r="K454">
        <v>4</v>
      </c>
      <c r="L454">
        <v>7</v>
      </c>
      <c r="M454">
        <v>7</v>
      </c>
      <c r="N454">
        <v>7</v>
      </c>
      <c r="O454">
        <v>7</v>
      </c>
      <c r="P454">
        <v>7</v>
      </c>
      <c r="Q454">
        <v>7</v>
      </c>
      <c r="R454">
        <v>7</v>
      </c>
    </row>
    <row r="455" spans="1:18" x14ac:dyDescent="0.25">
      <c r="A455" t="s">
        <v>8219</v>
      </c>
      <c r="B455">
        <v>10</v>
      </c>
      <c r="C455">
        <v>62</v>
      </c>
      <c r="D455">
        <v>62</v>
      </c>
      <c r="E455">
        <v>62</v>
      </c>
      <c r="F455">
        <v>62</v>
      </c>
      <c r="G455">
        <v>62</v>
      </c>
      <c r="H455">
        <v>62</v>
      </c>
      <c r="J455" t="s">
        <v>8221</v>
      </c>
      <c r="K455">
        <v>196</v>
      </c>
      <c r="L455">
        <v>4</v>
      </c>
      <c r="M455">
        <v>4</v>
      </c>
      <c r="N455">
        <v>4</v>
      </c>
      <c r="O455">
        <v>4</v>
      </c>
      <c r="P455">
        <v>4</v>
      </c>
      <c r="Q455">
        <v>4</v>
      </c>
      <c r="R455">
        <v>4</v>
      </c>
    </row>
    <row r="456" spans="1:18" x14ac:dyDescent="0.25">
      <c r="A456" t="s">
        <v>8219</v>
      </c>
      <c r="B456">
        <v>499</v>
      </c>
      <c r="C456">
        <v>10</v>
      </c>
      <c r="D456">
        <v>10</v>
      </c>
      <c r="E456">
        <v>10</v>
      </c>
      <c r="F456">
        <v>10</v>
      </c>
      <c r="G456">
        <v>10</v>
      </c>
      <c r="H456">
        <v>10</v>
      </c>
      <c r="J456" t="s">
        <v>8221</v>
      </c>
      <c r="K456">
        <v>11</v>
      </c>
      <c r="L456">
        <v>196</v>
      </c>
      <c r="M456">
        <v>196</v>
      </c>
      <c r="N456">
        <v>196</v>
      </c>
      <c r="O456">
        <v>196</v>
      </c>
      <c r="P456">
        <v>196</v>
      </c>
      <c r="Q456">
        <v>196</v>
      </c>
      <c r="R456">
        <v>196</v>
      </c>
    </row>
    <row r="457" spans="1:18" x14ac:dyDescent="0.25">
      <c r="A457" t="s">
        <v>8219</v>
      </c>
      <c r="B457">
        <v>47</v>
      </c>
      <c r="C457">
        <v>499</v>
      </c>
      <c r="D457">
        <v>499</v>
      </c>
      <c r="E457">
        <v>499</v>
      </c>
      <c r="F457">
        <v>499</v>
      </c>
      <c r="G457">
        <v>499</v>
      </c>
      <c r="H457">
        <v>499</v>
      </c>
      <c r="J457" t="s">
        <v>8221</v>
      </c>
      <c r="K457">
        <v>9</v>
      </c>
      <c r="L457">
        <v>11</v>
      </c>
      <c r="M457">
        <v>11</v>
      </c>
      <c r="N457">
        <v>11</v>
      </c>
      <c r="O457">
        <v>11</v>
      </c>
      <c r="P457">
        <v>11</v>
      </c>
      <c r="Q457">
        <v>11</v>
      </c>
      <c r="R457">
        <v>11</v>
      </c>
    </row>
    <row r="458" spans="1:18" x14ac:dyDescent="0.25">
      <c r="A458" t="s">
        <v>8219</v>
      </c>
      <c r="B458">
        <v>28</v>
      </c>
      <c r="C458">
        <v>47</v>
      </c>
      <c r="D458">
        <v>47</v>
      </c>
      <c r="E458">
        <v>47</v>
      </c>
      <c r="F458">
        <v>47</v>
      </c>
      <c r="G458">
        <v>47</v>
      </c>
      <c r="H458">
        <v>47</v>
      </c>
      <c r="J458" t="s">
        <v>8221</v>
      </c>
      <c r="K458">
        <v>5</v>
      </c>
      <c r="L458">
        <v>9</v>
      </c>
      <c r="M458">
        <v>9</v>
      </c>
      <c r="N458">
        <v>9</v>
      </c>
      <c r="O458">
        <v>9</v>
      </c>
      <c r="P458">
        <v>9</v>
      </c>
      <c r="Q458">
        <v>9</v>
      </c>
      <c r="R458">
        <v>9</v>
      </c>
    </row>
    <row r="459" spans="1:18" x14ac:dyDescent="0.25">
      <c r="A459" t="s">
        <v>8219</v>
      </c>
      <c r="B459">
        <v>24</v>
      </c>
      <c r="C459">
        <v>28</v>
      </c>
      <c r="D459">
        <v>28</v>
      </c>
      <c r="E459">
        <v>28</v>
      </c>
      <c r="F459">
        <v>28</v>
      </c>
      <c r="G459">
        <v>28</v>
      </c>
      <c r="H459">
        <v>28</v>
      </c>
      <c r="J459" t="s">
        <v>8221</v>
      </c>
      <c r="K459">
        <v>8</v>
      </c>
      <c r="L459">
        <v>5</v>
      </c>
      <c r="M459">
        <v>5</v>
      </c>
      <c r="N459">
        <v>5</v>
      </c>
      <c r="O459">
        <v>5</v>
      </c>
      <c r="P459">
        <v>5</v>
      </c>
      <c r="Q459">
        <v>5</v>
      </c>
      <c r="R459">
        <v>5</v>
      </c>
    </row>
    <row r="460" spans="1:18" x14ac:dyDescent="0.25">
      <c r="A460" t="s">
        <v>8219</v>
      </c>
      <c r="B460">
        <v>76</v>
      </c>
      <c r="C460">
        <v>24</v>
      </c>
      <c r="D460">
        <v>24</v>
      </c>
      <c r="E460">
        <v>24</v>
      </c>
      <c r="F460">
        <v>24</v>
      </c>
      <c r="G460">
        <v>24</v>
      </c>
      <c r="H460">
        <v>24</v>
      </c>
      <c r="J460" t="s">
        <v>8221</v>
      </c>
      <c r="K460">
        <v>229</v>
      </c>
      <c r="L460">
        <v>8</v>
      </c>
      <c r="M460">
        <v>8</v>
      </c>
      <c r="N460">
        <v>8</v>
      </c>
      <c r="O460">
        <v>8</v>
      </c>
      <c r="P460">
        <v>8</v>
      </c>
      <c r="Q460">
        <v>8</v>
      </c>
      <c r="R460">
        <v>8</v>
      </c>
    </row>
    <row r="461" spans="1:18" x14ac:dyDescent="0.25">
      <c r="A461" t="s">
        <v>8219</v>
      </c>
      <c r="B461">
        <v>98</v>
      </c>
      <c r="C461">
        <v>76</v>
      </c>
      <c r="D461">
        <v>76</v>
      </c>
      <c r="E461">
        <v>76</v>
      </c>
      <c r="F461">
        <v>76</v>
      </c>
      <c r="G461">
        <v>76</v>
      </c>
      <c r="H461">
        <v>76</v>
      </c>
      <c r="J461" t="s">
        <v>8221</v>
      </c>
      <c r="K461">
        <v>40</v>
      </c>
      <c r="L461">
        <v>229</v>
      </c>
      <c r="M461">
        <v>229</v>
      </c>
      <c r="N461">
        <v>229</v>
      </c>
      <c r="O461">
        <v>229</v>
      </c>
      <c r="P461">
        <v>229</v>
      </c>
      <c r="Q461">
        <v>229</v>
      </c>
      <c r="R461">
        <v>229</v>
      </c>
    </row>
    <row r="462" spans="1:18" x14ac:dyDescent="0.25">
      <c r="A462" t="s">
        <v>8219</v>
      </c>
      <c r="B462">
        <v>30</v>
      </c>
      <c r="C462">
        <v>98</v>
      </c>
      <c r="D462">
        <v>98</v>
      </c>
      <c r="E462">
        <v>98</v>
      </c>
      <c r="F462">
        <v>98</v>
      </c>
      <c r="G462">
        <v>98</v>
      </c>
      <c r="H462">
        <v>98</v>
      </c>
      <c r="J462" t="s">
        <v>8221</v>
      </c>
      <c r="K462">
        <v>123</v>
      </c>
      <c r="L462">
        <v>40</v>
      </c>
      <c r="M462">
        <v>40</v>
      </c>
      <c r="N462">
        <v>40</v>
      </c>
      <c r="O462">
        <v>40</v>
      </c>
      <c r="P462">
        <v>40</v>
      </c>
      <c r="Q462">
        <v>40</v>
      </c>
      <c r="R462">
        <v>40</v>
      </c>
    </row>
    <row r="463" spans="1:18" x14ac:dyDescent="0.25">
      <c r="A463" t="s">
        <v>8219</v>
      </c>
      <c r="B463">
        <v>478</v>
      </c>
      <c r="C463">
        <v>30</v>
      </c>
      <c r="D463">
        <v>30</v>
      </c>
      <c r="E463">
        <v>30</v>
      </c>
      <c r="F463">
        <v>30</v>
      </c>
      <c r="G463">
        <v>30</v>
      </c>
      <c r="H463">
        <v>30</v>
      </c>
      <c r="J463" t="s">
        <v>8221</v>
      </c>
      <c r="K463">
        <v>5</v>
      </c>
      <c r="L463">
        <v>123</v>
      </c>
      <c r="M463">
        <v>123</v>
      </c>
      <c r="N463">
        <v>123</v>
      </c>
      <c r="O463">
        <v>123</v>
      </c>
      <c r="P463">
        <v>123</v>
      </c>
      <c r="Q463">
        <v>123</v>
      </c>
      <c r="R463">
        <v>123</v>
      </c>
    </row>
    <row r="464" spans="1:18" x14ac:dyDescent="0.25">
      <c r="A464" t="s">
        <v>8219</v>
      </c>
      <c r="B464">
        <v>74</v>
      </c>
      <c r="C464">
        <v>478</v>
      </c>
      <c r="D464">
        <v>478</v>
      </c>
      <c r="E464">
        <v>478</v>
      </c>
      <c r="F464">
        <v>478</v>
      </c>
      <c r="G464">
        <v>478</v>
      </c>
      <c r="H464">
        <v>478</v>
      </c>
      <c r="J464" t="s">
        <v>8221</v>
      </c>
      <c r="K464">
        <v>148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5</v>
      </c>
    </row>
    <row r="465" spans="1:18" x14ac:dyDescent="0.25">
      <c r="A465" t="s">
        <v>8219</v>
      </c>
      <c r="B465">
        <v>131</v>
      </c>
      <c r="C465">
        <v>74</v>
      </c>
      <c r="D465">
        <v>74</v>
      </c>
      <c r="E465">
        <v>74</v>
      </c>
      <c r="F465">
        <v>74</v>
      </c>
      <c r="G465">
        <v>74</v>
      </c>
      <c r="H465">
        <v>74</v>
      </c>
      <c r="J465" t="s">
        <v>8221</v>
      </c>
      <c r="K465">
        <v>10</v>
      </c>
      <c r="L465">
        <v>148</v>
      </c>
      <c r="M465">
        <v>148</v>
      </c>
      <c r="N465">
        <v>148</v>
      </c>
      <c r="O465">
        <v>148</v>
      </c>
      <c r="P465">
        <v>148</v>
      </c>
      <c r="Q465">
        <v>148</v>
      </c>
      <c r="R465">
        <v>148</v>
      </c>
    </row>
    <row r="466" spans="1:18" x14ac:dyDescent="0.25">
      <c r="A466" t="s">
        <v>8219</v>
      </c>
      <c r="B466">
        <v>61</v>
      </c>
      <c r="C466">
        <v>131</v>
      </c>
      <c r="D466">
        <v>131</v>
      </c>
      <c r="E466">
        <v>131</v>
      </c>
      <c r="F466">
        <v>131</v>
      </c>
      <c r="G466">
        <v>131</v>
      </c>
      <c r="H466">
        <v>131</v>
      </c>
      <c r="J466" t="s">
        <v>8221</v>
      </c>
      <c r="K466">
        <v>4</v>
      </c>
      <c r="L466">
        <v>10</v>
      </c>
      <c r="M466">
        <v>10</v>
      </c>
      <c r="N466">
        <v>10</v>
      </c>
      <c r="O466">
        <v>10</v>
      </c>
      <c r="P466">
        <v>10</v>
      </c>
      <c r="Q466">
        <v>10</v>
      </c>
      <c r="R466">
        <v>10</v>
      </c>
    </row>
    <row r="467" spans="1:18" x14ac:dyDescent="0.25">
      <c r="A467" t="s">
        <v>8219</v>
      </c>
      <c r="B467">
        <v>1071</v>
      </c>
      <c r="C467">
        <v>61</v>
      </c>
      <c r="D467">
        <v>61</v>
      </c>
      <c r="E467">
        <v>61</v>
      </c>
      <c r="F467">
        <v>61</v>
      </c>
      <c r="G467">
        <v>61</v>
      </c>
      <c r="H467">
        <v>61</v>
      </c>
      <c r="J467" t="s">
        <v>8221</v>
      </c>
      <c r="K467">
        <v>21</v>
      </c>
      <c r="L467">
        <v>4</v>
      </c>
      <c r="M467">
        <v>4</v>
      </c>
      <c r="N467">
        <v>4</v>
      </c>
      <c r="O467">
        <v>4</v>
      </c>
      <c r="P467">
        <v>4</v>
      </c>
      <c r="Q467">
        <v>4</v>
      </c>
      <c r="R467">
        <v>4</v>
      </c>
    </row>
    <row r="468" spans="1:18" x14ac:dyDescent="0.25">
      <c r="A468" t="s">
        <v>8219</v>
      </c>
      <c r="B468">
        <v>122</v>
      </c>
      <c r="C468">
        <v>1071</v>
      </c>
      <c r="D468">
        <v>1071</v>
      </c>
      <c r="E468">
        <v>1071</v>
      </c>
      <c r="F468">
        <v>1071</v>
      </c>
      <c r="G468">
        <v>1071</v>
      </c>
      <c r="H468">
        <v>1071</v>
      </c>
      <c r="J468" t="s">
        <v>8221</v>
      </c>
      <c r="K468">
        <v>2</v>
      </c>
      <c r="L468">
        <v>21</v>
      </c>
      <c r="M468">
        <v>21</v>
      </c>
      <c r="N468">
        <v>21</v>
      </c>
      <c r="O468">
        <v>21</v>
      </c>
      <c r="P468">
        <v>21</v>
      </c>
      <c r="Q468">
        <v>21</v>
      </c>
      <c r="R468">
        <v>21</v>
      </c>
    </row>
    <row r="469" spans="1:18" x14ac:dyDescent="0.25">
      <c r="A469" t="s">
        <v>8219</v>
      </c>
      <c r="B469">
        <v>111</v>
      </c>
      <c r="C469">
        <v>122</v>
      </c>
      <c r="D469">
        <v>122</v>
      </c>
      <c r="E469">
        <v>122</v>
      </c>
      <c r="F469">
        <v>122</v>
      </c>
      <c r="G469">
        <v>122</v>
      </c>
      <c r="H469">
        <v>122</v>
      </c>
      <c r="J469" t="s">
        <v>8221</v>
      </c>
      <c r="K469">
        <v>0</v>
      </c>
      <c r="L469">
        <v>2</v>
      </c>
      <c r="M469">
        <v>2</v>
      </c>
      <c r="N469">
        <v>2</v>
      </c>
      <c r="O469">
        <v>2</v>
      </c>
      <c r="P469">
        <v>2</v>
      </c>
      <c r="Q469">
        <v>2</v>
      </c>
      <c r="R469">
        <v>2</v>
      </c>
    </row>
    <row r="470" spans="1:18" x14ac:dyDescent="0.25">
      <c r="A470" t="s">
        <v>8219</v>
      </c>
      <c r="B470">
        <v>255</v>
      </c>
      <c r="C470">
        <v>111</v>
      </c>
      <c r="D470">
        <v>111</v>
      </c>
      <c r="E470">
        <v>111</v>
      </c>
      <c r="F470">
        <v>111</v>
      </c>
      <c r="G470">
        <v>111</v>
      </c>
      <c r="H470">
        <v>111</v>
      </c>
      <c r="J470" t="s">
        <v>8221</v>
      </c>
      <c r="K470">
        <v>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t="s">
        <v>8219</v>
      </c>
      <c r="B471">
        <v>141</v>
      </c>
      <c r="C471">
        <v>255</v>
      </c>
      <c r="D471">
        <v>255</v>
      </c>
      <c r="E471">
        <v>255</v>
      </c>
      <c r="F471">
        <v>255</v>
      </c>
      <c r="G471">
        <v>255</v>
      </c>
      <c r="H471">
        <v>255</v>
      </c>
      <c r="J471" t="s">
        <v>8221</v>
      </c>
      <c r="K471">
        <v>1</v>
      </c>
      <c r="L471">
        <v>4</v>
      </c>
      <c r="M471">
        <v>4</v>
      </c>
      <c r="N471">
        <v>4</v>
      </c>
      <c r="O471">
        <v>4</v>
      </c>
      <c r="P471">
        <v>4</v>
      </c>
      <c r="Q471">
        <v>4</v>
      </c>
      <c r="R471">
        <v>4</v>
      </c>
    </row>
    <row r="472" spans="1:18" x14ac:dyDescent="0.25">
      <c r="A472" t="s">
        <v>8219</v>
      </c>
      <c r="B472">
        <v>159</v>
      </c>
      <c r="C472">
        <v>141</v>
      </c>
      <c r="D472">
        <v>141</v>
      </c>
      <c r="E472">
        <v>141</v>
      </c>
      <c r="F472">
        <v>141</v>
      </c>
      <c r="G472">
        <v>141</v>
      </c>
      <c r="H472">
        <v>141</v>
      </c>
      <c r="J472" t="s">
        <v>8221</v>
      </c>
      <c r="K472">
        <v>30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</row>
    <row r="473" spans="1:18" x14ac:dyDescent="0.25">
      <c r="A473" t="s">
        <v>8219</v>
      </c>
      <c r="B473">
        <v>99</v>
      </c>
      <c r="C473">
        <v>159</v>
      </c>
      <c r="D473">
        <v>159</v>
      </c>
      <c r="E473">
        <v>159</v>
      </c>
      <c r="F473">
        <v>159</v>
      </c>
      <c r="G473">
        <v>159</v>
      </c>
      <c r="H473">
        <v>159</v>
      </c>
      <c r="J473" t="s">
        <v>8221</v>
      </c>
      <c r="K473">
        <v>3</v>
      </c>
      <c r="L473">
        <v>30</v>
      </c>
      <c r="M473">
        <v>30</v>
      </c>
      <c r="N473">
        <v>30</v>
      </c>
      <c r="O473">
        <v>30</v>
      </c>
      <c r="P473">
        <v>30</v>
      </c>
      <c r="Q473">
        <v>30</v>
      </c>
      <c r="R473">
        <v>30</v>
      </c>
    </row>
    <row r="474" spans="1:18" x14ac:dyDescent="0.25">
      <c r="A474" t="s">
        <v>8219</v>
      </c>
      <c r="B474">
        <v>96</v>
      </c>
      <c r="C474">
        <v>99</v>
      </c>
      <c r="D474">
        <v>99</v>
      </c>
      <c r="E474">
        <v>99</v>
      </c>
      <c r="F474">
        <v>99</v>
      </c>
      <c r="G474">
        <v>99</v>
      </c>
      <c r="H474">
        <v>99</v>
      </c>
      <c r="J474" t="s">
        <v>8221</v>
      </c>
      <c r="K474">
        <v>975</v>
      </c>
      <c r="L474">
        <v>3</v>
      </c>
      <c r="M474">
        <v>3</v>
      </c>
      <c r="N474">
        <v>3</v>
      </c>
      <c r="O474">
        <v>3</v>
      </c>
      <c r="P474">
        <v>3</v>
      </c>
      <c r="Q474">
        <v>3</v>
      </c>
      <c r="R474">
        <v>3</v>
      </c>
    </row>
    <row r="475" spans="1:18" x14ac:dyDescent="0.25">
      <c r="A475" t="s">
        <v>8219</v>
      </c>
      <c r="B475">
        <v>27</v>
      </c>
      <c r="C475">
        <v>96</v>
      </c>
      <c r="D475">
        <v>96</v>
      </c>
      <c r="E475">
        <v>96</v>
      </c>
      <c r="F475">
        <v>96</v>
      </c>
      <c r="G475">
        <v>96</v>
      </c>
      <c r="H475">
        <v>96</v>
      </c>
      <c r="J475" t="s">
        <v>8221</v>
      </c>
      <c r="K475">
        <v>167</v>
      </c>
      <c r="L475">
        <v>975</v>
      </c>
      <c r="M475">
        <v>975</v>
      </c>
      <c r="N475">
        <v>975</v>
      </c>
      <c r="O475">
        <v>975</v>
      </c>
      <c r="P475">
        <v>975</v>
      </c>
      <c r="Q475">
        <v>975</v>
      </c>
      <c r="R475">
        <v>975</v>
      </c>
    </row>
    <row r="476" spans="1:18" x14ac:dyDescent="0.25">
      <c r="A476" t="s">
        <v>8219</v>
      </c>
      <c r="B476">
        <v>166</v>
      </c>
      <c r="C476">
        <v>27</v>
      </c>
      <c r="D476">
        <v>27</v>
      </c>
      <c r="E476">
        <v>27</v>
      </c>
      <c r="F476">
        <v>27</v>
      </c>
      <c r="G476">
        <v>27</v>
      </c>
      <c r="H476">
        <v>27</v>
      </c>
      <c r="J476" t="s">
        <v>8221</v>
      </c>
      <c r="K476">
        <v>5</v>
      </c>
      <c r="L476">
        <v>167</v>
      </c>
      <c r="M476">
        <v>167</v>
      </c>
      <c r="N476">
        <v>167</v>
      </c>
      <c r="O476">
        <v>167</v>
      </c>
      <c r="P476">
        <v>167</v>
      </c>
      <c r="Q476">
        <v>167</v>
      </c>
      <c r="R476">
        <v>167</v>
      </c>
    </row>
    <row r="477" spans="1:18" x14ac:dyDescent="0.25">
      <c r="A477" t="s">
        <v>8219</v>
      </c>
      <c r="B477">
        <v>76</v>
      </c>
      <c r="C477">
        <v>166</v>
      </c>
      <c r="D477">
        <v>166</v>
      </c>
      <c r="E477">
        <v>166</v>
      </c>
      <c r="F477">
        <v>166</v>
      </c>
      <c r="G477">
        <v>166</v>
      </c>
      <c r="H477">
        <v>166</v>
      </c>
      <c r="J477" t="s">
        <v>8221</v>
      </c>
      <c r="K477">
        <v>18</v>
      </c>
      <c r="L477">
        <v>5</v>
      </c>
      <c r="M477">
        <v>5</v>
      </c>
      <c r="N477">
        <v>5</v>
      </c>
      <c r="O477">
        <v>5</v>
      </c>
      <c r="P477">
        <v>5</v>
      </c>
      <c r="Q477">
        <v>5</v>
      </c>
      <c r="R477">
        <v>5</v>
      </c>
    </row>
    <row r="478" spans="1:18" x14ac:dyDescent="0.25">
      <c r="A478" t="s">
        <v>8219</v>
      </c>
      <c r="B478">
        <v>211</v>
      </c>
      <c r="C478">
        <v>76</v>
      </c>
      <c r="D478">
        <v>76</v>
      </c>
      <c r="E478">
        <v>76</v>
      </c>
      <c r="F478">
        <v>76</v>
      </c>
      <c r="G478">
        <v>76</v>
      </c>
      <c r="H478">
        <v>76</v>
      </c>
      <c r="J478" t="s">
        <v>8221</v>
      </c>
      <c r="K478">
        <v>98</v>
      </c>
      <c r="L478">
        <v>18</v>
      </c>
      <c r="M478">
        <v>18</v>
      </c>
      <c r="N478">
        <v>18</v>
      </c>
      <c r="O478">
        <v>18</v>
      </c>
      <c r="P478">
        <v>18</v>
      </c>
      <c r="Q478">
        <v>18</v>
      </c>
      <c r="R478">
        <v>18</v>
      </c>
    </row>
    <row r="479" spans="1:18" x14ac:dyDescent="0.25">
      <c r="A479" t="s">
        <v>8219</v>
      </c>
      <c r="B479">
        <v>21</v>
      </c>
      <c r="C479">
        <v>211</v>
      </c>
      <c r="D479">
        <v>211</v>
      </c>
      <c r="E479">
        <v>211</v>
      </c>
      <c r="F479">
        <v>211</v>
      </c>
      <c r="G479">
        <v>211</v>
      </c>
      <c r="H479">
        <v>211</v>
      </c>
      <c r="J479" t="s">
        <v>8221</v>
      </c>
      <c r="K479">
        <v>4</v>
      </c>
      <c r="L479">
        <v>98</v>
      </c>
      <c r="M479">
        <v>98</v>
      </c>
      <c r="N479">
        <v>98</v>
      </c>
      <c r="O479">
        <v>98</v>
      </c>
      <c r="P479">
        <v>98</v>
      </c>
      <c r="Q479">
        <v>98</v>
      </c>
      <c r="R479">
        <v>98</v>
      </c>
    </row>
    <row r="480" spans="1:18" x14ac:dyDescent="0.25">
      <c r="A480" t="s">
        <v>8219</v>
      </c>
      <c r="B480">
        <v>61</v>
      </c>
      <c r="C480">
        <v>21</v>
      </c>
      <c r="D480">
        <v>21</v>
      </c>
      <c r="E480">
        <v>21</v>
      </c>
      <c r="F480">
        <v>21</v>
      </c>
      <c r="G480">
        <v>21</v>
      </c>
      <c r="H480">
        <v>21</v>
      </c>
      <c r="J480" t="s">
        <v>8221</v>
      </c>
      <c r="K480">
        <v>3</v>
      </c>
      <c r="L480">
        <v>4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4</v>
      </c>
    </row>
    <row r="481" spans="1:18" x14ac:dyDescent="0.25">
      <c r="A481" t="s">
        <v>8219</v>
      </c>
      <c r="B481">
        <v>30</v>
      </c>
      <c r="C481">
        <v>61</v>
      </c>
      <c r="D481">
        <v>61</v>
      </c>
      <c r="E481">
        <v>61</v>
      </c>
      <c r="F481">
        <v>61</v>
      </c>
      <c r="G481">
        <v>61</v>
      </c>
      <c r="H481">
        <v>61</v>
      </c>
      <c r="J481" t="s">
        <v>8221</v>
      </c>
      <c r="K481">
        <v>1</v>
      </c>
      <c r="L481">
        <v>3</v>
      </c>
      <c r="M481">
        <v>3</v>
      </c>
      <c r="N481">
        <v>3</v>
      </c>
      <c r="O481">
        <v>3</v>
      </c>
      <c r="P481">
        <v>3</v>
      </c>
      <c r="Q481">
        <v>3</v>
      </c>
      <c r="R481">
        <v>3</v>
      </c>
    </row>
    <row r="482" spans="1:18" x14ac:dyDescent="0.25">
      <c r="A482" t="s">
        <v>8219</v>
      </c>
      <c r="B482">
        <v>375</v>
      </c>
      <c r="C482">
        <v>30</v>
      </c>
      <c r="D482">
        <v>30</v>
      </c>
      <c r="E482">
        <v>30</v>
      </c>
      <c r="F482">
        <v>30</v>
      </c>
      <c r="G482">
        <v>30</v>
      </c>
      <c r="H482">
        <v>30</v>
      </c>
      <c r="J482" t="s">
        <v>8221</v>
      </c>
      <c r="K482">
        <v>0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</row>
    <row r="483" spans="1:18" x14ac:dyDescent="0.25">
      <c r="A483" t="s">
        <v>8219</v>
      </c>
      <c r="B483">
        <v>111</v>
      </c>
      <c r="C483">
        <v>375</v>
      </c>
      <c r="D483">
        <v>375</v>
      </c>
      <c r="E483">
        <v>375</v>
      </c>
      <c r="F483">
        <v>375</v>
      </c>
      <c r="G483">
        <v>375</v>
      </c>
      <c r="H483">
        <v>375</v>
      </c>
      <c r="J483" t="s">
        <v>8221</v>
      </c>
      <c r="K483">
        <v>9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t="s">
        <v>8219</v>
      </c>
      <c r="B484">
        <v>123</v>
      </c>
      <c r="C484">
        <v>111</v>
      </c>
      <c r="D484">
        <v>111</v>
      </c>
      <c r="E484">
        <v>111</v>
      </c>
      <c r="F484">
        <v>111</v>
      </c>
      <c r="G484">
        <v>111</v>
      </c>
      <c r="H484">
        <v>111</v>
      </c>
      <c r="J484" t="s">
        <v>8221</v>
      </c>
      <c r="K484">
        <v>2</v>
      </c>
      <c r="L484">
        <v>9</v>
      </c>
      <c r="M484">
        <v>9</v>
      </c>
      <c r="N484">
        <v>9</v>
      </c>
      <c r="O484">
        <v>9</v>
      </c>
      <c r="P484">
        <v>9</v>
      </c>
      <c r="Q484">
        <v>9</v>
      </c>
      <c r="R484">
        <v>9</v>
      </c>
    </row>
    <row r="485" spans="1:18" x14ac:dyDescent="0.25">
      <c r="A485" t="s">
        <v>8219</v>
      </c>
      <c r="B485">
        <v>70</v>
      </c>
      <c r="C485">
        <v>123</v>
      </c>
      <c r="D485">
        <v>123</v>
      </c>
      <c r="E485">
        <v>123</v>
      </c>
      <c r="F485">
        <v>123</v>
      </c>
      <c r="G485">
        <v>123</v>
      </c>
      <c r="H485">
        <v>123</v>
      </c>
      <c r="J485" t="s">
        <v>8221</v>
      </c>
      <c r="K485">
        <v>0</v>
      </c>
      <c r="L485">
        <v>2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</row>
    <row r="486" spans="1:18" x14ac:dyDescent="0.25">
      <c r="A486" t="s">
        <v>8219</v>
      </c>
      <c r="B486">
        <v>85</v>
      </c>
      <c r="C486">
        <v>70</v>
      </c>
      <c r="D486">
        <v>70</v>
      </c>
      <c r="E486">
        <v>70</v>
      </c>
      <c r="F486">
        <v>70</v>
      </c>
      <c r="G486">
        <v>70</v>
      </c>
      <c r="H486">
        <v>70</v>
      </c>
      <c r="J486" t="s">
        <v>8221</v>
      </c>
      <c r="K486">
        <v>147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t="s">
        <v>8219</v>
      </c>
      <c r="B487">
        <v>86</v>
      </c>
      <c r="C487">
        <v>85</v>
      </c>
      <c r="D487">
        <v>85</v>
      </c>
      <c r="E487">
        <v>85</v>
      </c>
      <c r="F487">
        <v>85</v>
      </c>
      <c r="G487">
        <v>85</v>
      </c>
      <c r="H487">
        <v>85</v>
      </c>
      <c r="J487" t="s">
        <v>8221</v>
      </c>
      <c r="K487">
        <v>49</v>
      </c>
      <c r="L487">
        <v>147</v>
      </c>
      <c r="M487">
        <v>147</v>
      </c>
      <c r="N487">
        <v>147</v>
      </c>
      <c r="O487">
        <v>147</v>
      </c>
      <c r="P487">
        <v>147</v>
      </c>
      <c r="Q487">
        <v>147</v>
      </c>
      <c r="R487">
        <v>147</v>
      </c>
    </row>
    <row r="488" spans="1:18" x14ac:dyDescent="0.25">
      <c r="A488" t="s">
        <v>8219</v>
      </c>
      <c r="B488">
        <v>13</v>
      </c>
      <c r="C488">
        <v>86</v>
      </c>
      <c r="D488">
        <v>86</v>
      </c>
      <c r="E488">
        <v>86</v>
      </c>
      <c r="F488">
        <v>86</v>
      </c>
      <c r="G488">
        <v>86</v>
      </c>
      <c r="H488">
        <v>86</v>
      </c>
      <c r="J488" t="s">
        <v>8221</v>
      </c>
      <c r="K488">
        <v>1</v>
      </c>
      <c r="L488">
        <v>49</v>
      </c>
      <c r="M488">
        <v>49</v>
      </c>
      <c r="N488">
        <v>49</v>
      </c>
      <c r="O488">
        <v>49</v>
      </c>
      <c r="P488">
        <v>49</v>
      </c>
      <c r="Q488">
        <v>49</v>
      </c>
      <c r="R488">
        <v>49</v>
      </c>
    </row>
    <row r="489" spans="1:18" x14ac:dyDescent="0.25">
      <c r="A489" t="s">
        <v>8219</v>
      </c>
      <c r="B489">
        <v>33</v>
      </c>
      <c r="C489">
        <v>13</v>
      </c>
      <c r="D489">
        <v>13</v>
      </c>
      <c r="E489">
        <v>13</v>
      </c>
      <c r="F489">
        <v>13</v>
      </c>
      <c r="G489">
        <v>13</v>
      </c>
      <c r="H489">
        <v>13</v>
      </c>
      <c r="J489" t="s">
        <v>8221</v>
      </c>
      <c r="K489">
        <v>2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</row>
    <row r="490" spans="1:18" x14ac:dyDescent="0.25">
      <c r="A490" t="s">
        <v>8219</v>
      </c>
      <c r="B490">
        <v>15</v>
      </c>
      <c r="C490">
        <v>33</v>
      </c>
      <c r="D490">
        <v>33</v>
      </c>
      <c r="E490">
        <v>33</v>
      </c>
      <c r="F490">
        <v>33</v>
      </c>
      <c r="G490">
        <v>33</v>
      </c>
      <c r="H490">
        <v>33</v>
      </c>
      <c r="J490" t="s">
        <v>8221</v>
      </c>
      <c r="K490">
        <v>7</v>
      </c>
      <c r="L490">
        <v>2</v>
      </c>
      <c r="M490">
        <v>2</v>
      </c>
      <c r="N490">
        <v>2</v>
      </c>
      <c r="O490">
        <v>2</v>
      </c>
      <c r="P490">
        <v>2</v>
      </c>
      <c r="Q490">
        <v>2</v>
      </c>
      <c r="R490">
        <v>2</v>
      </c>
    </row>
    <row r="491" spans="1:18" x14ac:dyDescent="0.25">
      <c r="A491" t="s">
        <v>8219</v>
      </c>
      <c r="B491">
        <v>273</v>
      </c>
      <c r="C491">
        <v>15</v>
      </c>
      <c r="D491">
        <v>15</v>
      </c>
      <c r="E491">
        <v>15</v>
      </c>
      <c r="F491">
        <v>15</v>
      </c>
      <c r="G491">
        <v>15</v>
      </c>
      <c r="H491">
        <v>15</v>
      </c>
      <c r="J491" t="s">
        <v>8221</v>
      </c>
      <c r="K491">
        <v>4</v>
      </c>
      <c r="L491">
        <v>7</v>
      </c>
      <c r="M491">
        <v>7</v>
      </c>
      <c r="N491">
        <v>7</v>
      </c>
      <c r="O491">
        <v>7</v>
      </c>
      <c r="P491">
        <v>7</v>
      </c>
      <c r="Q491">
        <v>7</v>
      </c>
      <c r="R491">
        <v>7</v>
      </c>
    </row>
    <row r="492" spans="1:18" x14ac:dyDescent="0.25">
      <c r="A492" t="s">
        <v>8219</v>
      </c>
      <c r="B492">
        <v>714</v>
      </c>
      <c r="C492">
        <v>273</v>
      </c>
      <c r="D492">
        <v>273</v>
      </c>
      <c r="E492">
        <v>273</v>
      </c>
      <c r="F492">
        <v>273</v>
      </c>
      <c r="G492">
        <v>273</v>
      </c>
      <c r="H492">
        <v>273</v>
      </c>
      <c r="J492" t="s">
        <v>8221</v>
      </c>
      <c r="K492">
        <v>27</v>
      </c>
      <c r="L492">
        <v>4</v>
      </c>
      <c r="M492">
        <v>4</v>
      </c>
      <c r="N492">
        <v>4</v>
      </c>
      <c r="O492">
        <v>4</v>
      </c>
      <c r="P492">
        <v>4</v>
      </c>
      <c r="Q492">
        <v>4</v>
      </c>
      <c r="R492">
        <v>4</v>
      </c>
    </row>
    <row r="493" spans="1:18" x14ac:dyDescent="0.25">
      <c r="A493" t="s">
        <v>8219</v>
      </c>
      <c r="B493">
        <v>170</v>
      </c>
      <c r="C493">
        <v>714</v>
      </c>
      <c r="D493">
        <v>714</v>
      </c>
      <c r="E493">
        <v>714</v>
      </c>
      <c r="F493">
        <v>714</v>
      </c>
      <c r="G493">
        <v>714</v>
      </c>
      <c r="H493">
        <v>714</v>
      </c>
      <c r="J493" t="s">
        <v>8221</v>
      </c>
      <c r="K493">
        <v>94</v>
      </c>
      <c r="L493">
        <v>27</v>
      </c>
      <c r="M493">
        <v>27</v>
      </c>
      <c r="N493">
        <v>27</v>
      </c>
      <c r="O493">
        <v>27</v>
      </c>
      <c r="P493">
        <v>27</v>
      </c>
      <c r="Q493">
        <v>27</v>
      </c>
      <c r="R493">
        <v>27</v>
      </c>
    </row>
    <row r="494" spans="1:18" x14ac:dyDescent="0.25">
      <c r="A494" t="s">
        <v>8219</v>
      </c>
      <c r="B494">
        <v>512</v>
      </c>
      <c r="C494">
        <v>170</v>
      </c>
      <c r="D494">
        <v>170</v>
      </c>
      <c r="E494">
        <v>170</v>
      </c>
      <c r="F494">
        <v>170</v>
      </c>
      <c r="G494">
        <v>170</v>
      </c>
      <c r="H494">
        <v>170</v>
      </c>
      <c r="J494" t="s">
        <v>8221</v>
      </c>
      <c r="K494">
        <v>29</v>
      </c>
      <c r="L494">
        <v>94</v>
      </c>
      <c r="M494">
        <v>94</v>
      </c>
      <c r="N494">
        <v>94</v>
      </c>
      <c r="O494">
        <v>94</v>
      </c>
      <c r="P494">
        <v>94</v>
      </c>
      <c r="Q494">
        <v>94</v>
      </c>
      <c r="R494">
        <v>94</v>
      </c>
    </row>
    <row r="495" spans="1:18" x14ac:dyDescent="0.25">
      <c r="A495" t="s">
        <v>8219</v>
      </c>
      <c r="B495">
        <v>314</v>
      </c>
      <c r="C495">
        <v>512</v>
      </c>
      <c r="D495">
        <v>512</v>
      </c>
      <c r="E495">
        <v>512</v>
      </c>
      <c r="F495">
        <v>512</v>
      </c>
      <c r="G495">
        <v>512</v>
      </c>
      <c r="H495">
        <v>512</v>
      </c>
      <c r="J495" t="s">
        <v>8221</v>
      </c>
      <c r="K495">
        <v>7</v>
      </c>
      <c r="L495">
        <v>29</v>
      </c>
      <c r="M495">
        <v>29</v>
      </c>
      <c r="N495">
        <v>29</v>
      </c>
      <c r="O495">
        <v>29</v>
      </c>
      <c r="P495">
        <v>29</v>
      </c>
      <c r="Q495">
        <v>29</v>
      </c>
      <c r="R495">
        <v>29</v>
      </c>
    </row>
    <row r="496" spans="1:18" x14ac:dyDescent="0.25">
      <c r="A496" t="s">
        <v>8219</v>
      </c>
      <c r="B496">
        <v>167</v>
      </c>
      <c r="C496">
        <v>314</v>
      </c>
      <c r="D496">
        <v>314</v>
      </c>
      <c r="E496">
        <v>314</v>
      </c>
      <c r="F496">
        <v>314</v>
      </c>
      <c r="G496">
        <v>314</v>
      </c>
      <c r="H496">
        <v>314</v>
      </c>
      <c r="J496" t="s">
        <v>8221</v>
      </c>
      <c r="K496">
        <v>22</v>
      </c>
      <c r="L496">
        <v>7</v>
      </c>
      <c r="M496">
        <v>7</v>
      </c>
      <c r="N496">
        <v>7</v>
      </c>
      <c r="O496">
        <v>7</v>
      </c>
      <c r="P496">
        <v>7</v>
      </c>
      <c r="Q496">
        <v>7</v>
      </c>
      <c r="R496">
        <v>7</v>
      </c>
    </row>
    <row r="497" spans="1:18" x14ac:dyDescent="0.25">
      <c r="A497" t="s">
        <v>8219</v>
      </c>
      <c r="B497">
        <v>9</v>
      </c>
      <c r="C497">
        <v>167</v>
      </c>
      <c r="D497">
        <v>167</v>
      </c>
      <c r="E497">
        <v>167</v>
      </c>
      <c r="F497">
        <v>167</v>
      </c>
      <c r="G497">
        <v>167</v>
      </c>
      <c r="H497">
        <v>167</v>
      </c>
      <c r="J497" t="s">
        <v>8221</v>
      </c>
      <c r="K497">
        <v>1</v>
      </c>
      <c r="L497">
        <v>22</v>
      </c>
      <c r="M497">
        <v>22</v>
      </c>
      <c r="N497">
        <v>22</v>
      </c>
      <c r="O497">
        <v>22</v>
      </c>
      <c r="P497">
        <v>22</v>
      </c>
      <c r="Q497">
        <v>22</v>
      </c>
      <c r="R497">
        <v>22</v>
      </c>
    </row>
    <row r="498" spans="1:18" x14ac:dyDescent="0.25">
      <c r="A498" t="s">
        <v>8219</v>
      </c>
      <c r="B498">
        <v>103</v>
      </c>
      <c r="C498">
        <v>9</v>
      </c>
      <c r="D498">
        <v>9</v>
      </c>
      <c r="E498">
        <v>9</v>
      </c>
      <c r="F498">
        <v>9</v>
      </c>
      <c r="G498">
        <v>9</v>
      </c>
      <c r="H498">
        <v>9</v>
      </c>
      <c r="J498" t="s">
        <v>8221</v>
      </c>
      <c r="K498">
        <v>10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</row>
    <row r="499" spans="1:18" x14ac:dyDescent="0.25">
      <c r="A499" t="s">
        <v>8219</v>
      </c>
      <c r="B499">
        <v>111</v>
      </c>
      <c r="C499">
        <v>103</v>
      </c>
      <c r="D499">
        <v>103</v>
      </c>
      <c r="E499">
        <v>103</v>
      </c>
      <c r="F499">
        <v>103</v>
      </c>
      <c r="G499">
        <v>103</v>
      </c>
      <c r="H499">
        <v>103</v>
      </c>
      <c r="J499" t="s">
        <v>8221</v>
      </c>
      <c r="K499">
        <v>6</v>
      </c>
      <c r="L499">
        <v>10</v>
      </c>
      <c r="M499">
        <v>10</v>
      </c>
      <c r="N499">
        <v>10</v>
      </c>
      <c r="O499">
        <v>10</v>
      </c>
      <c r="P499">
        <v>10</v>
      </c>
      <c r="Q499">
        <v>10</v>
      </c>
      <c r="R499">
        <v>10</v>
      </c>
    </row>
    <row r="500" spans="1:18" x14ac:dyDescent="0.25">
      <c r="A500" t="s">
        <v>8219</v>
      </c>
      <c r="B500">
        <v>271</v>
      </c>
      <c r="C500">
        <v>111</v>
      </c>
      <c r="D500">
        <v>111</v>
      </c>
      <c r="E500">
        <v>111</v>
      </c>
      <c r="F500">
        <v>111</v>
      </c>
      <c r="G500">
        <v>111</v>
      </c>
      <c r="H500">
        <v>111</v>
      </c>
      <c r="J500" t="s">
        <v>8221</v>
      </c>
      <c r="K500">
        <v>24</v>
      </c>
      <c r="L500">
        <v>6</v>
      </c>
      <c r="M500">
        <v>6</v>
      </c>
      <c r="N500">
        <v>6</v>
      </c>
      <c r="O500">
        <v>6</v>
      </c>
      <c r="P500">
        <v>6</v>
      </c>
      <c r="Q500">
        <v>6</v>
      </c>
      <c r="R500">
        <v>6</v>
      </c>
    </row>
    <row r="501" spans="1:18" x14ac:dyDescent="0.25">
      <c r="A501" t="s">
        <v>8219</v>
      </c>
      <c r="B501">
        <v>101</v>
      </c>
      <c r="C501">
        <v>271</v>
      </c>
      <c r="D501">
        <v>271</v>
      </c>
      <c r="E501">
        <v>271</v>
      </c>
      <c r="F501">
        <v>271</v>
      </c>
      <c r="G501">
        <v>271</v>
      </c>
      <c r="H501">
        <v>271</v>
      </c>
      <c r="J501" t="s">
        <v>8221</v>
      </c>
      <c r="K501">
        <v>15</v>
      </c>
      <c r="L501">
        <v>24</v>
      </c>
      <c r="M501">
        <v>24</v>
      </c>
      <c r="N501">
        <v>24</v>
      </c>
      <c r="O501">
        <v>24</v>
      </c>
      <c r="P501">
        <v>24</v>
      </c>
      <c r="Q501">
        <v>24</v>
      </c>
      <c r="R501">
        <v>24</v>
      </c>
    </row>
    <row r="502" spans="1:18" x14ac:dyDescent="0.25">
      <c r="A502" t="s">
        <v>8219</v>
      </c>
      <c r="B502">
        <v>57</v>
      </c>
      <c r="C502">
        <v>101</v>
      </c>
      <c r="D502">
        <v>101</v>
      </c>
      <c r="E502">
        <v>101</v>
      </c>
      <c r="F502">
        <v>101</v>
      </c>
      <c r="G502">
        <v>101</v>
      </c>
      <c r="H502">
        <v>101</v>
      </c>
      <c r="J502" t="s">
        <v>8221</v>
      </c>
      <c r="K502">
        <v>37</v>
      </c>
      <c r="L502">
        <v>15</v>
      </c>
      <c r="M502">
        <v>15</v>
      </c>
      <c r="N502">
        <v>15</v>
      </c>
      <c r="O502">
        <v>15</v>
      </c>
      <c r="P502">
        <v>15</v>
      </c>
      <c r="Q502">
        <v>15</v>
      </c>
      <c r="R502">
        <v>15</v>
      </c>
    </row>
    <row r="503" spans="1:18" x14ac:dyDescent="0.25">
      <c r="A503" t="s">
        <v>8219</v>
      </c>
      <c r="B503">
        <v>62</v>
      </c>
      <c r="C503">
        <v>57</v>
      </c>
      <c r="D503">
        <v>57</v>
      </c>
      <c r="E503">
        <v>57</v>
      </c>
      <c r="F503">
        <v>57</v>
      </c>
      <c r="G503">
        <v>57</v>
      </c>
      <c r="H503">
        <v>57</v>
      </c>
      <c r="J503" t="s">
        <v>8221</v>
      </c>
      <c r="K503">
        <v>20</v>
      </c>
      <c r="L503">
        <v>37</v>
      </c>
      <c r="M503">
        <v>37</v>
      </c>
      <c r="N503">
        <v>37</v>
      </c>
      <c r="O503">
        <v>37</v>
      </c>
      <c r="P503">
        <v>37</v>
      </c>
      <c r="Q503">
        <v>37</v>
      </c>
      <c r="R503">
        <v>37</v>
      </c>
    </row>
    <row r="504" spans="1:18" x14ac:dyDescent="0.25">
      <c r="A504" t="s">
        <v>8219</v>
      </c>
      <c r="B504">
        <v>32</v>
      </c>
      <c r="C504">
        <v>62</v>
      </c>
      <c r="D504">
        <v>62</v>
      </c>
      <c r="E504">
        <v>62</v>
      </c>
      <c r="F504">
        <v>62</v>
      </c>
      <c r="G504">
        <v>62</v>
      </c>
      <c r="H504">
        <v>62</v>
      </c>
      <c r="J504" t="s">
        <v>8221</v>
      </c>
      <c r="K504">
        <v>7</v>
      </c>
      <c r="L504">
        <v>20</v>
      </c>
      <c r="M504">
        <v>20</v>
      </c>
      <c r="N504">
        <v>20</v>
      </c>
      <c r="O504">
        <v>20</v>
      </c>
      <c r="P504">
        <v>20</v>
      </c>
      <c r="Q504">
        <v>20</v>
      </c>
      <c r="R504">
        <v>20</v>
      </c>
    </row>
    <row r="505" spans="1:18" x14ac:dyDescent="0.25">
      <c r="A505" t="s">
        <v>8219</v>
      </c>
      <c r="B505">
        <v>141</v>
      </c>
      <c r="C505">
        <v>32</v>
      </c>
      <c r="D505">
        <v>32</v>
      </c>
      <c r="E505">
        <v>32</v>
      </c>
      <c r="F505">
        <v>32</v>
      </c>
      <c r="G505">
        <v>32</v>
      </c>
      <c r="H505">
        <v>32</v>
      </c>
      <c r="J505" t="s">
        <v>8221</v>
      </c>
      <c r="K505">
        <v>0</v>
      </c>
      <c r="L505">
        <v>7</v>
      </c>
      <c r="M505">
        <v>7</v>
      </c>
      <c r="N505">
        <v>7</v>
      </c>
      <c r="O505">
        <v>7</v>
      </c>
      <c r="P505">
        <v>7</v>
      </c>
      <c r="Q505">
        <v>7</v>
      </c>
      <c r="R505">
        <v>7</v>
      </c>
    </row>
    <row r="506" spans="1:18" x14ac:dyDescent="0.25">
      <c r="A506" t="s">
        <v>8219</v>
      </c>
      <c r="B506">
        <v>75</v>
      </c>
      <c r="C506">
        <v>141</v>
      </c>
      <c r="D506">
        <v>141</v>
      </c>
      <c r="E506">
        <v>141</v>
      </c>
      <c r="F506">
        <v>141</v>
      </c>
      <c r="G506">
        <v>141</v>
      </c>
      <c r="H506">
        <v>141</v>
      </c>
      <c r="J506" t="s">
        <v>8221</v>
      </c>
      <c r="K506">
        <v>21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t="s">
        <v>8219</v>
      </c>
      <c r="B507">
        <v>46</v>
      </c>
      <c r="C507">
        <v>75</v>
      </c>
      <c r="D507">
        <v>75</v>
      </c>
      <c r="E507">
        <v>75</v>
      </c>
      <c r="F507">
        <v>75</v>
      </c>
      <c r="G507">
        <v>75</v>
      </c>
      <c r="H507">
        <v>75</v>
      </c>
      <c r="J507" t="s">
        <v>8221</v>
      </c>
      <c r="K507">
        <v>3</v>
      </c>
      <c r="L507">
        <v>21</v>
      </c>
      <c r="M507">
        <v>21</v>
      </c>
      <c r="N507">
        <v>21</v>
      </c>
      <c r="O507">
        <v>21</v>
      </c>
      <c r="P507">
        <v>21</v>
      </c>
      <c r="Q507">
        <v>21</v>
      </c>
      <c r="R507">
        <v>21</v>
      </c>
    </row>
    <row r="508" spans="1:18" x14ac:dyDescent="0.25">
      <c r="A508" t="s">
        <v>8219</v>
      </c>
      <c r="B508">
        <v>103</v>
      </c>
      <c r="C508">
        <v>46</v>
      </c>
      <c r="D508">
        <v>46</v>
      </c>
      <c r="E508">
        <v>46</v>
      </c>
      <c r="F508">
        <v>46</v>
      </c>
      <c r="G508">
        <v>46</v>
      </c>
      <c r="H508">
        <v>46</v>
      </c>
      <c r="J508" t="s">
        <v>8221</v>
      </c>
      <c r="K508">
        <v>11</v>
      </c>
      <c r="L508">
        <v>3</v>
      </c>
      <c r="M508">
        <v>3</v>
      </c>
      <c r="N508">
        <v>3</v>
      </c>
      <c r="O508">
        <v>3</v>
      </c>
      <c r="P508">
        <v>3</v>
      </c>
      <c r="Q508">
        <v>3</v>
      </c>
      <c r="R508">
        <v>3</v>
      </c>
    </row>
    <row r="509" spans="1:18" x14ac:dyDescent="0.25">
      <c r="A509" t="s">
        <v>8219</v>
      </c>
      <c r="B509">
        <v>6</v>
      </c>
      <c r="C509">
        <v>103</v>
      </c>
      <c r="D509">
        <v>103</v>
      </c>
      <c r="E509">
        <v>103</v>
      </c>
      <c r="F509">
        <v>103</v>
      </c>
      <c r="G509">
        <v>103</v>
      </c>
      <c r="H509">
        <v>103</v>
      </c>
      <c r="J509" t="s">
        <v>8221</v>
      </c>
      <c r="K509">
        <v>1</v>
      </c>
      <c r="L509">
        <v>11</v>
      </c>
      <c r="M509">
        <v>11</v>
      </c>
      <c r="N509">
        <v>11</v>
      </c>
      <c r="O509">
        <v>11</v>
      </c>
      <c r="P509">
        <v>11</v>
      </c>
      <c r="Q509">
        <v>11</v>
      </c>
      <c r="R509">
        <v>11</v>
      </c>
    </row>
    <row r="510" spans="1:18" x14ac:dyDescent="0.25">
      <c r="A510" t="s">
        <v>8219</v>
      </c>
      <c r="B510">
        <v>83</v>
      </c>
      <c r="C510">
        <v>6</v>
      </c>
      <c r="D510">
        <v>6</v>
      </c>
      <c r="E510">
        <v>6</v>
      </c>
      <c r="F510">
        <v>6</v>
      </c>
      <c r="G510">
        <v>6</v>
      </c>
      <c r="H510">
        <v>6</v>
      </c>
      <c r="J510" t="s">
        <v>8221</v>
      </c>
      <c r="K510">
        <v>312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</row>
    <row r="511" spans="1:18" x14ac:dyDescent="0.25">
      <c r="A511" t="s">
        <v>8219</v>
      </c>
      <c r="B511">
        <v>108</v>
      </c>
      <c r="C511">
        <v>83</v>
      </c>
      <c r="D511">
        <v>83</v>
      </c>
      <c r="E511">
        <v>83</v>
      </c>
      <c r="F511">
        <v>83</v>
      </c>
      <c r="G511">
        <v>83</v>
      </c>
      <c r="H511">
        <v>83</v>
      </c>
      <c r="J511" t="s">
        <v>8221</v>
      </c>
      <c r="K511">
        <v>1</v>
      </c>
      <c r="L511">
        <v>312</v>
      </c>
      <c r="M511">
        <v>312</v>
      </c>
      <c r="N511">
        <v>312</v>
      </c>
      <c r="O511">
        <v>312</v>
      </c>
      <c r="P511">
        <v>312</v>
      </c>
      <c r="Q511">
        <v>312</v>
      </c>
      <c r="R511">
        <v>312</v>
      </c>
    </row>
    <row r="512" spans="1:18" x14ac:dyDescent="0.25">
      <c r="A512" t="s">
        <v>8219</v>
      </c>
      <c r="B512">
        <v>25</v>
      </c>
      <c r="C512">
        <v>108</v>
      </c>
      <c r="D512">
        <v>108</v>
      </c>
      <c r="E512">
        <v>108</v>
      </c>
      <c r="F512">
        <v>108</v>
      </c>
      <c r="G512">
        <v>108</v>
      </c>
      <c r="H512">
        <v>108</v>
      </c>
      <c r="J512" t="s">
        <v>8221</v>
      </c>
      <c r="K512">
        <v>3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</row>
    <row r="513" spans="1:18" x14ac:dyDescent="0.25">
      <c r="A513" t="s">
        <v>8219</v>
      </c>
      <c r="B513">
        <v>549</v>
      </c>
      <c r="C513">
        <v>25</v>
      </c>
      <c r="D513">
        <v>25</v>
      </c>
      <c r="E513">
        <v>25</v>
      </c>
      <c r="F513">
        <v>25</v>
      </c>
      <c r="G513">
        <v>25</v>
      </c>
      <c r="H513">
        <v>25</v>
      </c>
      <c r="J513" t="s">
        <v>8221</v>
      </c>
      <c r="K513">
        <v>4</v>
      </c>
      <c r="L513">
        <v>3</v>
      </c>
      <c r="M513">
        <v>3</v>
      </c>
      <c r="N513">
        <v>3</v>
      </c>
      <c r="O513">
        <v>3</v>
      </c>
      <c r="P513">
        <v>3</v>
      </c>
      <c r="Q513">
        <v>3</v>
      </c>
      <c r="R513">
        <v>3</v>
      </c>
    </row>
    <row r="514" spans="1:18" x14ac:dyDescent="0.25">
      <c r="A514" t="s">
        <v>8219</v>
      </c>
      <c r="B514">
        <v>222</v>
      </c>
      <c r="C514">
        <v>549</v>
      </c>
      <c r="D514">
        <v>549</v>
      </c>
      <c r="E514">
        <v>549</v>
      </c>
      <c r="F514">
        <v>549</v>
      </c>
      <c r="G514">
        <v>549</v>
      </c>
      <c r="H514">
        <v>549</v>
      </c>
      <c r="J514" t="s">
        <v>8221</v>
      </c>
      <c r="K514">
        <v>10</v>
      </c>
      <c r="L514">
        <v>4</v>
      </c>
      <c r="M514">
        <v>4</v>
      </c>
      <c r="N514">
        <v>4</v>
      </c>
      <c r="O514">
        <v>4</v>
      </c>
      <c r="P514">
        <v>4</v>
      </c>
      <c r="Q514">
        <v>4</v>
      </c>
      <c r="R514">
        <v>4</v>
      </c>
    </row>
    <row r="515" spans="1:18" x14ac:dyDescent="0.25">
      <c r="A515" t="s">
        <v>8219</v>
      </c>
      <c r="B515">
        <v>183</v>
      </c>
      <c r="C515">
        <v>222</v>
      </c>
      <c r="D515">
        <v>222</v>
      </c>
      <c r="E515">
        <v>222</v>
      </c>
      <c r="F515">
        <v>222</v>
      </c>
      <c r="G515">
        <v>222</v>
      </c>
      <c r="H515">
        <v>222</v>
      </c>
      <c r="J515" t="s">
        <v>8221</v>
      </c>
      <c r="K515">
        <v>8</v>
      </c>
      <c r="L515">
        <v>10</v>
      </c>
      <c r="M515">
        <v>10</v>
      </c>
      <c r="N515">
        <v>10</v>
      </c>
      <c r="O515">
        <v>10</v>
      </c>
      <c r="P515">
        <v>10</v>
      </c>
      <c r="Q515">
        <v>10</v>
      </c>
      <c r="R515">
        <v>10</v>
      </c>
    </row>
    <row r="516" spans="1:18" x14ac:dyDescent="0.25">
      <c r="A516" t="s">
        <v>8219</v>
      </c>
      <c r="B516">
        <v>89</v>
      </c>
      <c r="C516">
        <v>183</v>
      </c>
      <c r="D516">
        <v>183</v>
      </c>
      <c r="E516">
        <v>183</v>
      </c>
      <c r="F516">
        <v>183</v>
      </c>
      <c r="G516">
        <v>183</v>
      </c>
      <c r="H516">
        <v>183</v>
      </c>
      <c r="J516" t="s">
        <v>8221</v>
      </c>
      <c r="K516">
        <v>3</v>
      </c>
      <c r="L516">
        <v>8</v>
      </c>
      <c r="M516">
        <v>8</v>
      </c>
      <c r="N516">
        <v>8</v>
      </c>
      <c r="O516">
        <v>8</v>
      </c>
      <c r="P516">
        <v>8</v>
      </c>
      <c r="Q516">
        <v>8</v>
      </c>
      <c r="R516">
        <v>8</v>
      </c>
    </row>
    <row r="517" spans="1:18" x14ac:dyDescent="0.25">
      <c r="A517" t="s">
        <v>8219</v>
      </c>
      <c r="B517">
        <v>253</v>
      </c>
      <c r="C517">
        <v>89</v>
      </c>
      <c r="D517">
        <v>89</v>
      </c>
      <c r="E517">
        <v>89</v>
      </c>
      <c r="F517">
        <v>89</v>
      </c>
      <c r="G517">
        <v>89</v>
      </c>
      <c r="H517">
        <v>89</v>
      </c>
      <c r="J517" t="s">
        <v>8221</v>
      </c>
      <c r="K517">
        <v>1</v>
      </c>
      <c r="L517">
        <v>3</v>
      </c>
      <c r="M517">
        <v>3</v>
      </c>
      <c r="N517">
        <v>3</v>
      </c>
      <c r="O517">
        <v>3</v>
      </c>
      <c r="P517">
        <v>3</v>
      </c>
      <c r="Q517">
        <v>3</v>
      </c>
      <c r="R517">
        <v>3</v>
      </c>
    </row>
    <row r="518" spans="1:18" x14ac:dyDescent="0.25">
      <c r="A518" t="s">
        <v>8219</v>
      </c>
      <c r="B518">
        <v>140</v>
      </c>
      <c r="C518">
        <v>253</v>
      </c>
      <c r="D518">
        <v>253</v>
      </c>
      <c r="E518">
        <v>253</v>
      </c>
      <c r="F518">
        <v>253</v>
      </c>
      <c r="G518">
        <v>253</v>
      </c>
      <c r="H518">
        <v>253</v>
      </c>
      <c r="J518" t="s">
        <v>8221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</row>
    <row r="519" spans="1:18" x14ac:dyDescent="0.25">
      <c r="A519" t="s">
        <v>8219</v>
      </c>
      <c r="B519">
        <v>103</v>
      </c>
      <c r="C519">
        <v>140</v>
      </c>
      <c r="D519">
        <v>140</v>
      </c>
      <c r="E519">
        <v>140</v>
      </c>
      <c r="F519">
        <v>140</v>
      </c>
      <c r="G519">
        <v>140</v>
      </c>
      <c r="H519">
        <v>140</v>
      </c>
      <c r="J519" t="s">
        <v>8221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t="s">
        <v>8219</v>
      </c>
      <c r="B520">
        <v>138</v>
      </c>
      <c r="C520">
        <v>103</v>
      </c>
      <c r="D520">
        <v>103</v>
      </c>
      <c r="E520">
        <v>103</v>
      </c>
      <c r="F520">
        <v>103</v>
      </c>
      <c r="G520">
        <v>103</v>
      </c>
      <c r="H520">
        <v>103</v>
      </c>
      <c r="J520" t="s">
        <v>8221</v>
      </c>
      <c r="K520">
        <v>0</v>
      </c>
      <c r="L520">
        <v>5</v>
      </c>
      <c r="M520">
        <v>5</v>
      </c>
      <c r="N520">
        <v>5</v>
      </c>
      <c r="O520">
        <v>5</v>
      </c>
      <c r="P520">
        <v>5</v>
      </c>
      <c r="Q520">
        <v>5</v>
      </c>
      <c r="R520">
        <v>5</v>
      </c>
    </row>
    <row r="521" spans="1:18" x14ac:dyDescent="0.25">
      <c r="A521" t="s">
        <v>8219</v>
      </c>
      <c r="B521">
        <v>191</v>
      </c>
      <c r="C521">
        <v>138</v>
      </c>
      <c r="D521">
        <v>138</v>
      </c>
      <c r="E521">
        <v>138</v>
      </c>
      <c r="F521">
        <v>138</v>
      </c>
      <c r="G521">
        <v>138</v>
      </c>
      <c r="H521">
        <v>138</v>
      </c>
      <c r="J521" t="s">
        <v>8221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t="s">
        <v>8219</v>
      </c>
      <c r="B522">
        <v>45</v>
      </c>
      <c r="C522">
        <v>191</v>
      </c>
      <c r="D522">
        <v>191</v>
      </c>
      <c r="E522">
        <v>191</v>
      </c>
      <c r="F522">
        <v>191</v>
      </c>
      <c r="G522">
        <v>191</v>
      </c>
      <c r="H522">
        <v>191</v>
      </c>
      <c r="J522" t="s">
        <v>8221</v>
      </c>
      <c r="K522">
        <v>7</v>
      </c>
      <c r="L522">
        <v>3</v>
      </c>
      <c r="M522">
        <v>3</v>
      </c>
      <c r="N522">
        <v>3</v>
      </c>
      <c r="O522">
        <v>3</v>
      </c>
      <c r="P522">
        <v>3</v>
      </c>
      <c r="Q522">
        <v>3</v>
      </c>
      <c r="R522">
        <v>3</v>
      </c>
    </row>
    <row r="523" spans="1:18" x14ac:dyDescent="0.25">
      <c r="A523" t="s">
        <v>8219</v>
      </c>
      <c r="B523">
        <v>17</v>
      </c>
      <c r="C523">
        <v>45</v>
      </c>
      <c r="D523">
        <v>45</v>
      </c>
      <c r="E523">
        <v>45</v>
      </c>
      <c r="F523">
        <v>45</v>
      </c>
      <c r="G523">
        <v>45</v>
      </c>
      <c r="H523">
        <v>45</v>
      </c>
      <c r="J523" t="s">
        <v>8221</v>
      </c>
      <c r="K523">
        <v>0</v>
      </c>
      <c r="L523">
        <v>7</v>
      </c>
      <c r="M523">
        <v>7</v>
      </c>
      <c r="N523">
        <v>7</v>
      </c>
      <c r="O523">
        <v>7</v>
      </c>
      <c r="P523">
        <v>7</v>
      </c>
      <c r="Q523">
        <v>7</v>
      </c>
      <c r="R523">
        <v>7</v>
      </c>
    </row>
    <row r="524" spans="1:18" x14ac:dyDescent="0.25">
      <c r="A524" t="s">
        <v>8219</v>
      </c>
      <c r="B524">
        <v>31</v>
      </c>
      <c r="C524">
        <v>17</v>
      </c>
      <c r="D524">
        <v>17</v>
      </c>
      <c r="E524">
        <v>17</v>
      </c>
      <c r="F524">
        <v>17</v>
      </c>
      <c r="G524">
        <v>17</v>
      </c>
      <c r="H524">
        <v>17</v>
      </c>
      <c r="J524" t="s">
        <v>8221</v>
      </c>
      <c r="K524">
        <v>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t="s">
        <v>8219</v>
      </c>
      <c r="B525">
        <v>50</v>
      </c>
      <c r="C525">
        <v>31</v>
      </c>
      <c r="D525">
        <v>31</v>
      </c>
      <c r="E525">
        <v>31</v>
      </c>
      <c r="F525">
        <v>31</v>
      </c>
      <c r="G525">
        <v>31</v>
      </c>
      <c r="H525">
        <v>31</v>
      </c>
      <c r="J525" t="s">
        <v>8221</v>
      </c>
      <c r="K525">
        <v>23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2</v>
      </c>
      <c r="R525">
        <v>2</v>
      </c>
    </row>
    <row r="526" spans="1:18" x14ac:dyDescent="0.25">
      <c r="A526" t="s">
        <v>8219</v>
      </c>
      <c r="B526">
        <v>59</v>
      </c>
      <c r="C526">
        <v>50</v>
      </c>
      <c r="D526">
        <v>50</v>
      </c>
      <c r="E526">
        <v>50</v>
      </c>
      <c r="F526">
        <v>50</v>
      </c>
      <c r="G526">
        <v>50</v>
      </c>
      <c r="H526">
        <v>50</v>
      </c>
      <c r="J526" t="s">
        <v>8221</v>
      </c>
      <c r="K526">
        <v>1</v>
      </c>
      <c r="L526">
        <v>23</v>
      </c>
      <c r="M526">
        <v>23</v>
      </c>
      <c r="N526">
        <v>23</v>
      </c>
      <c r="O526">
        <v>23</v>
      </c>
      <c r="P526">
        <v>23</v>
      </c>
      <c r="Q526">
        <v>23</v>
      </c>
      <c r="R526">
        <v>23</v>
      </c>
    </row>
    <row r="527" spans="1:18" x14ac:dyDescent="0.25">
      <c r="A527" t="s">
        <v>8219</v>
      </c>
      <c r="B527">
        <v>81</v>
      </c>
      <c r="C527">
        <v>59</v>
      </c>
      <c r="D527">
        <v>59</v>
      </c>
      <c r="E527">
        <v>59</v>
      </c>
      <c r="F527">
        <v>59</v>
      </c>
      <c r="G527">
        <v>59</v>
      </c>
      <c r="H527">
        <v>59</v>
      </c>
      <c r="J527" t="s">
        <v>8221</v>
      </c>
      <c r="K527">
        <v>2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</row>
    <row r="528" spans="1:18" x14ac:dyDescent="0.25">
      <c r="A528" t="s">
        <v>8219</v>
      </c>
      <c r="B528">
        <v>508</v>
      </c>
      <c r="C528">
        <v>81</v>
      </c>
      <c r="D528">
        <v>81</v>
      </c>
      <c r="E528">
        <v>81</v>
      </c>
      <c r="F528">
        <v>81</v>
      </c>
      <c r="G528">
        <v>81</v>
      </c>
      <c r="H528">
        <v>81</v>
      </c>
      <c r="J528" t="s">
        <v>8221</v>
      </c>
      <c r="K528">
        <v>3</v>
      </c>
      <c r="L528">
        <v>2</v>
      </c>
      <c r="M528">
        <v>2</v>
      </c>
      <c r="N528">
        <v>2</v>
      </c>
      <c r="O528">
        <v>2</v>
      </c>
      <c r="P528">
        <v>2</v>
      </c>
      <c r="Q528">
        <v>2</v>
      </c>
      <c r="R528">
        <v>2</v>
      </c>
    </row>
    <row r="529" spans="1:18" x14ac:dyDescent="0.25">
      <c r="A529" t="s">
        <v>8219</v>
      </c>
      <c r="B529">
        <v>74</v>
      </c>
      <c r="C529">
        <v>508</v>
      </c>
      <c r="D529">
        <v>508</v>
      </c>
      <c r="E529">
        <v>508</v>
      </c>
      <c r="F529">
        <v>508</v>
      </c>
      <c r="G529">
        <v>508</v>
      </c>
      <c r="H529">
        <v>508</v>
      </c>
      <c r="J529" t="s">
        <v>8221</v>
      </c>
      <c r="K529">
        <v>0</v>
      </c>
      <c r="L529">
        <v>3</v>
      </c>
      <c r="M529">
        <v>3</v>
      </c>
      <c r="N529">
        <v>3</v>
      </c>
      <c r="O529">
        <v>3</v>
      </c>
      <c r="P529">
        <v>3</v>
      </c>
      <c r="Q529">
        <v>3</v>
      </c>
      <c r="R529">
        <v>3</v>
      </c>
    </row>
    <row r="530" spans="1:18" x14ac:dyDescent="0.25">
      <c r="A530" t="s">
        <v>8219</v>
      </c>
      <c r="B530">
        <v>141</v>
      </c>
      <c r="C530">
        <v>74</v>
      </c>
      <c r="D530">
        <v>74</v>
      </c>
      <c r="E530">
        <v>74</v>
      </c>
      <c r="F530">
        <v>74</v>
      </c>
      <c r="G530">
        <v>74</v>
      </c>
      <c r="H530">
        <v>74</v>
      </c>
      <c r="J530" t="s">
        <v>8221</v>
      </c>
      <c r="K530">
        <v>13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t="s">
        <v>8219</v>
      </c>
      <c r="B531">
        <v>711</v>
      </c>
      <c r="C531">
        <v>141</v>
      </c>
      <c r="D531">
        <v>141</v>
      </c>
      <c r="E531">
        <v>141</v>
      </c>
      <c r="F531">
        <v>141</v>
      </c>
      <c r="G531">
        <v>141</v>
      </c>
      <c r="H531">
        <v>141</v>
      </c>
      <c r="J531" t="s">
        <v>8221</v>
      </c>
      <c r="K531">
        <v>1</v>
      </c>
      <c r="L531">
        <v>13</v>
      </c>
      <c r="M531">
        <v>13</v>
      </c>
      <c r="N531">
        <v>13</v>
      </c>
      <c r="O531">
        <v>13</v>
      </c>
      <c r="P531">
        <v>13</v>
      </c>
      <c r="Q531">
        <v>13</v>
      </c>
      <c r="R531">
        <v>13</v>
      </c>
    </row>
    <row r="532" spans="1:18" x14ac:dyDescent="0.25">
      <c r="A532" t="s">
        <v>8219</v>
      </c>
      <c r="B532">
        <v>141</v>
      </c>
      <c r="C532">
        <v>711</v>
      </c>
      <c r="D532">
        <v>711</v>
      </c>
      <c r="E532">
        <v>711</v>
      </c>
      <c r="F532">
        <v>711</v>
      </c>
      <c r="G532">
        <v>711</v>
      </c>
      <c r="H532">
        <v>711</v>
      </c>
      <c r="J532" t="s">
        <v>8221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</row>
    <row r="533" spans="1:18" x14ac:dyDescent="0.25">
      <c r="A533" t="s">
        <v>8219</v>
      </c>
      <c r="B533">
        <v>109</v>
      </c>
      <c r="C533">
        <v>141</v>
      </c>
      <c r="D533">
        <v>141</v>
      </c>
      <c r="E533">
        <v>141</v>
      </c>
      <c r="F533">
        <v>141</v>
      </c>
      <c r="G533">
        <v>141</v>
      </c>
      <c r="H533">
        <v>141</v>
      </c>
      <c r="J533" t="s">
        <v>8221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</row>
    <row r="534" spans="1:18" x14ac:dyDescent="0.25">
      <c r="A534" t="s">
        <v>8219</v>
      </c>
      <c r="B534">
        <v>361</v>
      </c>
      <c r="C534">
        <v>109</v>
      </c>
      <c r="D534">
        <v>109</v>
      </c>
      <c r="E534">
        <v>109</v>
      </c>
      <c r="F534">
        <v>109</v>
      </c>
      <c r="G534">
        <v>109</v>
      </c>
      <c r="H534">
        <v>109</v>
      </c>
      <c r="J534" t="s">
        <v>8221</v>
      </c>
      <c r="K534">
        <v>6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</row>
    <row r="535" spans="1:18" x14ac:dyDescent="0.25">
      <c r="A535" t="s">
        <v>8219</v>
      </c>
      <c r="B535">
        <v>176</v>
      </c>
      <c r="C535">
        <v>361</v>
      </c>
      <c r="D535">
        <v>361</v>
      </c>
      <c r="E535">
        <v>361</v>
      </c>
      <c r="F535">
        <v>361</v>
      </c>
      <c r="G535">
        <v>361</v>
      </c>
      <c r="H535">
        <v>361</v>
      </c>
      <c r="J535" t="s">
        <v>8221</v>
      </c>
      <c r="K535">
        <v>39</v>
      </c>
      <c r="L535">
        <v>6</v>
      </c>
      <c r="M535">
        <v>6</v>
      </c>
      <c r="N535">
        <v>6</v>
      </c>
      <c r="O535">
        <v>6</v>
      </c>
      <c r="P535">
        <v>6</v>
      </c>
      <c r="Q535">
        <v>6</v>
      </c>
      <c r="R535">
        <v>6</v>
      </c>
    </row>
    <row r="536" spans="1:18" x14ac:dyDescent="0.25">
      <c r="A536" t="s">
        <v>8219</v>
      </c>
      <c r="B536">
        <v>670</v>
      </c>
      <c r="C536">
        <v>176</v>
      </c>
      <c r="D536">
        <v>176</v>
      </c>
      <c r="E536">
        <v>176</v>
      </c>
      <c r="F536">
        <v>176</v>
      </c>
      <c r="G536">
        <v>176</v>
      </c>
      <c r="H536">
        <v>176</v>
      </c>
      <c r="J536" t="s">
        <v>8221</v>
      </c>
      <c r="K536">
        <v>4</v>
      </c>
      <c r="L536">
        <v>39</v>
      </c>
      <c r="M536">
        <v>39</v>
      </c>
      <c r="N536">
        <v>39</v>
      </c>
      <c r="O536">
        <v>39</v>
      </c>
      <c r="P536">
        <v>39</v>
      </c>
      <c r="Q536">
        <v>39</v>
      </c>
      <c r="R536">
        <v>39</v>
      </c>
    </row>
    <row r="537" spans="1:18" x14ac:dyDescent="0.25">
      <c r="A537" t="s">
        <v>8219</v>
      </c>
      <c r="B537">
        <v>96</v>
      </c>
      <c r="C537">
        <v>670</v>
      </c>
      <c r="D537">
        <v>670</v>
      </c>
      <c r="E537">
        <v>670</v>
      </c>
      <c r="F537">
        <v>670</v>
      </c>
      <c r="G537">
        <v>670</v>
      </c>
      <c r="H537">
        <v>670</v>
      </c>
      <c r="J537" t="s">
        <v>8221</v>
      </c>
      <c r="K537">
        <v>1</v>
      </c>
      <c r="L537">
        <v>4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4</v>
      </c>
    </row>
    <row r="538" spans="1:18" x14ac:dyDescent="0.25">
      <c r="A538" t="s">
        <v>8219</v>
      </c>
      <c r="B538">
        <v>74</v>
      </c>
      <c r="C538">
        <v>96</v>
      </c>
      <c r="D538">
        <v>96</v>
      </c>
      <c r="E538">
        <v>96</v>
      </c>
      <c r="F538">
        <v>96</v>
      </c>
      <c r="G538">
        <v>96</v>
      </c>
      <c r="H538">
        <v>96</v>
      </c>
      <c r="J538" t="s">
        <v>8221</v>
      </c>
      <c r="K538">
        <v>0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</row>
    <row r="539" spans="1:18" x14ac:dyDescent="0.25">
      <c r="A539" t="s">
        <v>8219</v>
      </c>
      <c r="B539">
        <v>52</v>
      </c>
      <c r="C539">
        <v>74</v>
      </c>
      <c r="D539">
        <v>74</v>
      </c>
      <c r="E539">
        <v>74</v>
      </c>
      <c r="F539">
        <v>74</v>
      </c>
      <c r="G539">
        <v>74</v>
      </c>
      <c r="H539">
        <v>74</v>
      </c>
      <c r="J539" t="s">
        <v>8221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t="s">
        <v>8219</v>
      </c>
      <c r="B540">
        <v>105</v>
      </c>
      <c r="C540">
        <v>52</v>
      </c>
      <c r="D540">
        <v>52</v>
      </c>
      <c r="E540">
        <v>52</v>
      </c>
      <c r="F540">
        <v>52</v>
      </c>
      <c r="G540">
        <v>52</v>
      </c>
      <c r="H540">
        <v>52</v>
      </c>
      <c r="J540" t="s">
        <v>8221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t="s">
        <v>8219</v>
      </c>
      <c r="B541">
        <v>41</v>
      </c>
      <c r="C541">
        <v>105</v>
      </c>
      <c r="D541">
        <v>105</v>
      </c>
      <c r="E541">
        <v>105</v>
      </c>
      <c r="F541">
        <v>105</v>
      </c>
      <c r="G541">
        <v>105</v>
      </c>
      <c r="H541">
        <v>105</v>
      </c>
      <c r="J541" t="s">
        <v>8221</v>
      </c>
      <c r="K541">
        <v>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t="s">
        <v>8219</v>
      </c>
      <c r="B542">
        <v>34</v>
      </c>
      <c r="C542">
        <v>41</v>
      </c>
      <c r="D542">
        <v>41</v>
      </c>
      <c r="E542">
        <v>41</v>
      </c>
      <c r="F542">
        <v>41</v>
      </c>
      <c r="G542">
        <v>41</v>
      </c>
      <c r="H542">
        <v>41</v>
      </c>
      <c r="J542" t="s">
        <v>8221</v>
      </c>
      <c r="K542">
        <v>0</v>
      </c>
      <c r="L542">
        <v>8</v>
      </c>
      <c r="M542">
        <v>8</v>
      </c>
      <c r="N542">
        <v>8</v>
      </c>
      <c r="O542">
        <v>8</v>
      </c>
      <c r="P542">
        <v>8</v>
      </c>
      <c r="Q542">
        <v>8</v>
      </c>
      <c r="R542">
        <v>8</v>
      </c>
    </row>
    <row r="543" spans="1:18" x14ac:dyDescent="0.25">
      <c r="A543" t="s">
        <v>8219</v>
      </c>
      <c r="B543">
        <v>66</v>
      </c>
      <c r="C543">
        <v>34</v>
      </c>
      <c r="D543">
        <v>34</v>
      </c>
      <c r="E543">
        <v>34</v>
      </c>
      <c r="F543">
        <v>34</v>
      </c>
      <c r="G543">
        <v>34</v>
      </c>
      <c r="H543">
        <v>34</v>
      </c>
      <c r="J543" t="s">
        <v>8221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t="s">
        <v>8219</v>
      </c>
      <c r="B544">
        <v>50</v>
      </c>
      <c r="C544">
        <v>66</v>
      </c>
      <c r="D544">
        <v>66</v>
      </c>
      <c r="E544">
        <v>66</v>
      </c>
      <c r="F544">
        <v>66</v>
      </c>
      <c r="G544">
        <v>66</v>
      </c>
      <c r="H544">
        <v>66</v>
      </c>
      <c r="J544" t="s">
        <v>8221</v>
      </c>
      <c r="K544">
        <v>12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</row>
    <row r="545" spans="1:18" x14ac:dyDescent="0.25">
      <c r="A545" t="s">
        <v>8219</v>
      </c>
      <c r="B545">
        <v>159</v>
      </c>
      <c r="C545">
        <v>50</v>
      </c>
      <c r="D545">
        <v>50</v>
      </c>
      <c r="E545">
        <v>50</v>
      </c>
      <c r="F545">
        <v>50</v>
      </c>
      <c r="G545">
        <v>50</v>
      </c>
      <c r="H545">
        <v>50</v>
      </c>
      <c r="J545" t="s">
        <v>8221</v>
      </c>
      <c r="K545">
        <v>0</v>
      </c>
      <c r="L545">
        <v>12</v>
      </c>
      <c r="M545">
        <v>12</v>
      </c>
      <c r="N545">
        <v>12</v>
      </c>
      <c r="O545">
        <v>12</v>
      </c>
      <c r="P545">
        <v>12</v>
      </c>
      <c r="Q545">
        <v>12</v>
      </c>
      <c r="R545">
        <v>12</v>
      </c>
    </row>
    <row r="546" spans="1:18" x14ac:dyDescent="0.25">
      <c r="A546" t="s">
        <v>8219</v>
      </c>
      <c r="B546">
        <v>182</v>
      </c>
      <c r="C546">
        <v>159</v>
      </c>
      <c r="D546">
        <v>159</v>
      </c>
      <c r="E546">
        <v>159</v>
      </c>
      <c r="F546">
        <v>159</v>
      </c>
      <c r="G546">
        <v>159</v>
      </c>
      <c r="H546">
        <v>159</v>
      </c>
      <c r="J546" t="s">
        <v>8221</v>
      </c>
      <c r="K546">
        <v>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t="s">
        <v>8219</v>
      </c>
      <c r="B547">
        <v>206</v>
      </c>
      <c r="C547">
        <v>182</v>
      </c>
      <c r="D547">
        <v>182</v>
      </c>
      <c r="E547">
        <v>182</v>
      </c>
      <c r="F547">
        <v>182</v>
      </c>
      <c r="G547">
        <v>182</v>
      </c>
      <c r="H547">
        <v>182</v>
      </c>
      <c r="J547" t="s">
        <v>8221</v>
      </c>
      <c r="K547">
        <v>2</v>
      </c>
      <c r="L547">
        <v>3</v>
      </c>
      <c r="M547">
        <v>3</v>
      </c>
      <c r="N547">
        <v>3</v>
      </c>
      <c r="O547">
        <v>3</v>
      </c>
      <c r="P547">
        <v>3</v>
      </c>
      <c r="Q547">
        <v>3</v>
      </c>
      <c r="R547">
        <v>3</v>
      </c>
    </row>
    <row r="548" spans="1:18" x14ac:dyDescent="0.25">
      <c r="A548" t="s">
        <v>8219</v>
      </c>
      <c r="B548">
        <v>169</v>
      </c>
      <c r="C548">
        <v>206</v>
      </c>
      <c r="D548">
        <v>206</v>
      </c>
      <c r="E548">
        <v>206</v>
      </c>
      <c r="F548">
        <v>206</v>
      </c>
      <c r="G548">
        <v>206</v>
      </c>
      <c r="H548">
        <v>206</v>
      </c>
      <c r="J548" t="s">
        <v>8221</v>
      </c>
      <c r="K548">
        <v>6</v>
      </c>
      <c r="L548">
        <v>2</v>
      </c>
      <c r="M548">
        <v>2</v>
      </c>
      <c r="N548">
        <v>2</v>
      </c>
      <c r="O548">
        <v>2</v>
      </c>
      <c r="P548">
        <v>2</v>
      </c>
      <c r="Q548">
        <v>2</v>
      </c>
      <c r="R548">
        <v>2</v>
      </c>
    </row>
    <row r="549" spans="1:18" x14ac:dyDescent="0.25">
      <c r="A549" t="s">
        <v>8219</v>
      </c>
      <c r="B549">
        <v>31</v>
      </c>
      <c r="C549">
        <v>169</v>
      </c>
      <c r="D549">
        <v>169</v>
      </c>
      <c r="E549">
        <v>169</v>
      </c>
      <c r="F549">
        <v>169</v>
      </c>
      <c r="G549">
        <v>169</v>
      </c>
      <c r="H549">
        <v>169</v>
      </c>
      <c r="J549" t="s">
        <v>8221</v>
      </c>
      <c r="K549">
        <v>0</v>
      </c>
      <c r="L549">
        <v>6</v>
      </c>
      <c r="M549">
        <v>6</v>
      </c>
      <c r="N549">
        <v>6</v>
      </c>
      <c r="O549">
        <v>6</v>
      </c>
      <c r="P549">
        <v>6</v>
      </c>
      <c r="Q549">
        <v>6</v>
      </c>
      <c r="R549">
        <v>6</v>
      </c>
    </row>
    <row r="550" spans="1:18" x14ac:dyDescent="0.25">
      <c r="A550" t="s">
        <v>8219</v>
      </c>
      <c r="B550">
        <v>28</v>
      </c>
      <c r="C550">
        <v>31</v>
      </c>
      <c r="D550">
        <v>31</v>
      </c>
      <c r="E550">
        <v>31</v>
      </c>
      <c r="F550">
        <v>31</v>
      </c>
      <c r="G550">
        <v>31</v>
      </c>
      <c r="H550">
        <v>31</v>
      </c>
      <c r="J550" t="s">
        <v>8221</v>
      </c>
      <c r="K550">
        <v>15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t="s">
        <v>8219</v>
      </c>
      <c r="B551">
        <v>54</v>
      </c>
      <c r="C551">
        <v>28</v>
      </c>
      <c r="D551">
        <v>28</v>
      </c>
      <c r="E551">
        <v>28</v>
      </c>
      <c r="F551">
        <v>28</v>
      </c>
      <c r="G551">
        <v>28</v>
      </c>
      <c r="H551">
        <v>28</v>
      </c>
      <c r="J551" t="s">
        <v>8221</v>
      </c>
      <c r="K551">
        <v>1</v>
      </c>
      <c r="L551">
        <v>15</v>
      </c>
      <c r="M551">
        <v>15</v>
      </c>
      <c r="N551">
        <v>15</v>
      </c>
      <c r="O551">
        <v>15</v>
      </c>
      <c r="P551">
        <v>15</v>
      </c>
      <c r="Q551">
        <v>15</v>
      </c>
      <c r="R551">
        <v>15</v>
      </c>
    </row>
    <row r="552" spans="1:18" x14ac:dyDescent="0.25">
      <c r="A552" t="s">
        <v>8219</v>
      </c>
      <c r="B552">
        <v>467</v>
      </c>
      <c r="C552">
        <v>54</v>
      </c>
      <c r="D552">
        <v>54</v>
      </c>
      <c r="E552">
        <v>54</v>
      </c>
      <c r="F552">
        <v>54</v>
      </c>
      <c r="G552">
        <v>54</v>
      </c>
      <c r="H552">
        <v>54</v>
      </c>
      <c r="J552" t="s">
        <v>8221</v>
      </c>
      <c r="K552">
        <v>3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</row>
    <row r="553" spans="1:18" x14ac:dyDescent="0.25">
      <c r="A553" t="s">
        <v>8219</v>
      </c>
      <c r="B553">
        <v>389</v>
      </c>
      <c r="C553">
        <v>467</v>
      </c>
      <c r="D553">
        <v>467</v>
      </c>
      <c r="E553">
        <v>467</v>
      </c>
      <c r="F553">
        <v>467</v>
      </c>
      <c r="G553">
        <v>467</v>
      </c>
      <c r="H553">
        <v>467</v>
      </c>
      <c r="J553" t="s">
        <v>8221</v>
      </c>
      <c r="K553">
        <v>8</v>
      </c>
      <c r="L553">
        <v>3</v>
      </c>
      <c r="M553">
        <v>3</v>
      </c>
      <c r="N553">
        <v>3</v>
      </c>
      <c r="O553">
        <v>3</v>
      </c>
      <c r="P553">
        <v>3</v>
      </c>
      <c r="Q553">
        <v>3</v>
      </c>
      <c r="R553">
        <v>3</v>
      </c>
    </row>
    <row r="554" spans="1:18" x14ac:dyDescent="0.25">
      <c r="A554" t="s">
        <v>8219</v>
      </c>
      <c r="B554">
        <v>68</v>
      </c>
      <c r="C554">
        <v>389</v>
      </c>
      <c r="D554">
        <v>389</v>
      </c>
      <c r="E554">
        <v>389</v>
      </c>
      <c r="F554">
        <v>389</v>
      </c>
      <c r="G554">
        <v>389</v>
      </c>
      <c r="H554">
        <v>389</v>
      </c>
      <c r="J554" t="s">
        <v>8221</v>
      </c>
      <c r="K554">
        <v>0</v>
      </c>
      <c r="L554">
        <v>8</v>
      </c>
      <c r="M554">
        <v>8</v>
      </c>
      <c r="N554">
        <v>8</v>
      </c>
      <c r="O554">
        <v>8</v>
      </c>
      <c r="P554">
        <v>8</v>
      </c>
      <c r="Q554">
        <v>8</v>
      </c>
      <c r="R554">
        <v>8</v>
      </c>
    </row>
    <row r="555" spans="1:18" x14ac:dyDescent="0.25">
      <c r="A555" t="s">
        <v>8219</v>
      </c>
      <c r="B555">
        <v>413</v>
      </c>
      <c r="C555">
        <v>68</v>
      </c>
      <c r="D555">
        <v>68</v>
      </c>
      <c r="E555">
        <v>68</v>
      </c>
      <c r="F555">
        <v>68</v>
      </c>
      <c r="G555">
        <v>68</v>
      </c>
      <c r="H555">
        <v>68</v>
      </c>
      <c r="J555" t="s">
        <v>8221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t="s">
        <v>8219</v>
      </c>
      <c r="B556">
        <v>190</v>
      </c>
      <c r="C556">
        <v>413</v>
      </c>
      <c r="D556">
        <v>413</v>
      </c>
      <c r="E556">
        <v>413</v>
      </c>
      <c r="F556">
        <v>413</v>
      </c>
      <c r="G556">
        <v>413</v>
      </c>
      <c r="H556">
        <v>413</v>
      </c>
      <c r="J556" t="s">
        <v>8221</v>
      </c>
      <c r="K556">
        <v>3</v>
      </c>
      <c r="L556">
        <v>3</v>
      </c>
      <c r="M556">
        <v>3</v>
      </c>
      <c r="N556">
        <v>3</v>
      </c>
      <c r="O556">
        <v>3</v>
      </c>
      <c r="P556">
        <v>3</v>
      </c>
      <c r="Q556">
        <v>3</v>
      </c>
      <c r="R556">
        <v>3</v>
      </c>
    </row>
    <row r="557" spans="1:18" x14ac:dyDescent="0.25">
      <c r="A557" t="s">
        <v>8219</v>
      </c>
      <c r="B557">
        <v>189</v>
      </c>
      <c r="C557">
        <v>190</v>
      </c>
      <c r="D557">
        <v>190</v>
      </c>
      <c r="E557">
        <v>190</v>
      </c>
      <c r="F557">
        <v>190</v>
      </c>
      <c r="G557">
        <v>190</v>
      </c>
      <c r="H557">
        <v>190</v>
      </c>
      <c r="J557" t="s">
        <v>8221</v>
      </c>
      <c r="K557">
        <v>0</v>
      </c>
      <c r="L557">
        <v>3</v>
      </c>
      <c r="M557">
        <v>3</v>
      </c>
      <c r="N557">
        <v>3</v>
      </c>
      <c r="O557">
        <v>3</v>
      </c>
      <c r="P557">
        <v>3</v>
      </c>
      <c r="Q557">
        <v>3</v>
      </c>
      <c r="R557">
        <v>3</v>
      </c>
    </row>
    <row r="558" spans="1:18" x14ac:dyDescent="0.25">
      <c r="A558" t="s">
        <v>8219</v>
      </c>
      <c r="B558">
        <v>130</v>
      </c>
      <c r="C558">
        <v>189</v>
      </c>
      <c r="D558">
        <v>189</v>
      </c>
      <c r="E558">
        <v>189</v>
      </c>
      <c r="F558">
        <v>189</v>
      </c>
      <c r="G558">
        <v>189</v>
      </c>
      <c r="H558">
        <v>189</v>
      </c>
      <c r="J558" t="s">
        <v>8221</v>
      </c>
      <c r="K558">
        <v>19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t="s">
        <v>8219</v>
      </c>
      <c r="B559">
        <v>74</v>
      </c>
      <c r="C559">
        <v>130</v>
      </c>
      <c r="D559">
        <v>130</v>
      </c>
      <c r="E559">
        <v>130</v>
      </c>
      <c r="F559">
        <v>130</v>
      </c>
      <c r="G559">
        <v>130</v>
      </c>
      <c r="H559">
        <v>130</v>
      </c>
      <c r="J559" t="s">
        <v>8221</v>
      </c>
      <c r="K559">
        <v>0</v>
      </c>
      <c r="L559">
        <v>19</v>
      </c>
      <c r="M559">
        <v>19</v>
      </c>
      <c r="N559">
        <v>19</v>
      </c>
      <c r="O559">
        <v>19</v>
      </c>
      <c r="P559">
        <v>19</v>
      </c>
      <c r="Q559">
        <v>19</v>
      </c>
      <c r="R559">
        <v>19</v>
      </c>
    </row>
    <row r="560" spans="1:18" x14ac:dyDescent="0.25">
      <c r="A560" t="s">
        <v>8219</v>
      </c>
      <c r="B560">
        <v>274</v>
      </c>
      <c r="C560">
        <v>74</v>
      </c>
      <c r="D560">
        <v>74</v>
      </c>
      <c r="E560">
        <v>74</v>
      </c>
      <c r="F560">
        <v>74</v>
      </c>
      <c r="G560">
        <v>74</v>
      </c>
      <c r="H560">
        <v>74</v>
      </c>
      <c r="J560" t="s">
        <v>8221</v>
      </c>
      <c r="K560">
        <v>2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t="s">
        <v>8219</v>
      </c>
      <c r="B561">
        <v>22</v>
      </c>
      <c r="C561">
        <v>274</v>
      </c>
      <c r="D561">
        <v>274</v>
      </c>
      <c r="E561">
        <v>274</v>
      </c>
      <c r="F561">
        <v>274</v>
      </c>
      <c r="G561">
        <v>274</v>
      </c>
      <c r="H561">
        <v>274</v>
      </c>
      <c r="J561" t="s">
        <v>8221</v>
      </c>
      <c r="K561">
        <v>0</v>
      </c>
      <c r="L561">
        <v>2</v>
      </c>
      <c r="M561">
        <v>2</v>
      </c>
      <c r="N561">
        <v>2</v>
      </c>
      <c r="O561">
        <v>2</v>
      </c>
      <c r="P561">
        <v>2</v>
      </c>
      <c r="Q561">
        <v>2</v>
      </c>
      <c r="R561">
        <v>2</v>
      </c>
    </row>
    <row r="562" spans="1:18" x14ac:dyDescent="0.25">
      <c r="A562" t="s">
        <v>8219</v>
      </c>
      <c r="B562">
        <v>31</v>
      </c>
      <c r="C562">
        <v>22</v>
      </c>
      <c r="D562">
        <v>22</v>
      </c>
      <c r="E562">
        <v>22</v>
      </c>
      <c r="F562">
        <v>22</v>
      </c>
      <c r="G562">
        <v>22</v>
      </c>
      <c r="H562">
        <v>22</v>
      </c>
      <c r="J562" t="s">
        <v>8221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t="s">
        <v>8219</v>
      </c>
      <c r="B563">
        <v>63</v>
      </c>
      <c r="C563">
        <v>31</v>
      </c>
      <c r="D563">
        <v>31</v>
      </c>
      <c r="E563">
        <v>31</v>
      </c>
      <c r="F563">
        <v>31</v>
      </c>
      <c r="G563">
        <v>31</v>
      </c>
      <c r="H563">
        <v>31</v>
      </c>
      <c r="J563" t="s">
        <v>8221</v>
      </c>
      <c r="K563">
        <v>25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t="s">
        <v>8219</v>
      </c>
      <c r="B564">
        <v>20</v>
      </c>
      <c r="C564">
        <v>63</v>
      </c>
      <c r="D564">
        <v>63</v>
      </c>
      <c r="E564">
        <v>63</v>
      </c>
      <c r="F564">
        <v>63</v>
      </c>
      <c r="G564">
        <v>63</v>
      </c>
      <c r="H564">
        <v>63</v>
      </c>
      <c r="J564" t="s">
        <v>8221</v>
      </c>
      <c r="K564">
        <v>8</v>
      </c>
      <c r="L564">
        <v>25</v>
      </c>
      <c r="M564">
        <v>25</v>
      </c>
      <c r="N564">
        <v>25</v>
      </c>
      <c r="O564">
        <v>25</v>
      </c>
      <c r="P564">
        <v>25</v>
      </c>
      <c r="Q564">
        <v>25</v>
      </c>
      <c r="R564">
        <v>25</v>
      </c>
    </row>
    <row r="565" spans="1:18" x14ac:dyDescent="0.25">
      <c r="A565" t="s">
        <v>8219</v>
      </c>
      <c r="B565">
        <v>25</v>
      </c>
      <c r="C565">
        <v>20</v>
      </c>
      <c r="D565">
        <v>20</v>
      </c>
      <c r="E565">
        <v>20</v>
      </c>
      <c r="F565">
        <v>20</v>
      </c>
      <c r="G565">
        <v>20</v>
      </c>
      <c r="H565">
        <v>20</v>
      </c>
      <c r="J565" t="s">
        <v>8221</v>
      </c>
      <c r="K565">
        <v>16</v>
      </c>
      <c r="L565">
        <v>8</v>
      </c>
      <c r="M565">
        <v>8</v>
      </c>
      <c r="N565">
        <v>8</v>
      </c>
      <c r="O565">
        <v>8</v>
      </c>
      <c r="P565">
        <v>8</v>
      </c>
      <c r="Q565">
        <v>8</v>
      </c>
      <c r="R565">
        <v>8</v>
      </c>
    </row>
    <row r="566" spans="1:18" x14ac:dyDescent="0.25">
      <c r="A566" t="s">
        <v>8219</v>
      </c>
      <c r="B566">
        <v>61</v>
      </c>
      <c r="C566">
        <v>25</v>
      </c>
      <c r="D566">
        <v>25</v>
      </c>
      <c r="E566">
        <v>25</v>
      </c>
      <c r="F566">
        <v>25</v>
      </c>
      <c r="G566">
        <v>25</v>
      </c>
      <c r="H566">
        <v>25</v>
      </c>
      <c r="J566" t="s">
        <v>8221</v>
      </c>
      <c r="K566">
        <v>3</v>
      </c>
      <c r="L566">
        <v>16</v>
      </c>
      <c r="M566">
        <v>16</v>
      </c>
      <c r="N566">
        <v>16</v>
      </c>
      <c r="O566">
        <v>16</v>
      </c>
      <c r="P566">
        <v>16</v>
      </c>
      <c r="Q566">
        <v>16</v>
      </c>
      <c r="R566">
        <v>16</v>
      </c>
    </row>
    <row r="567" spans="1:18" x14ac:dyDescent="0.25">
      <c r="A567" t="s">
        <v>8219</v>
      </c>
      <c r="B567">
        <v>52</v>
      </c>
      <c r="C567">
        <v>61</v>
      </c>
      <c r="D567">
        <v>61</v>
      </c>
      <c r="E567">
        <v>61</v>
      </c>
      <c r="F567">
        <v>61</v>
      </c>
      <c r="G567">
        <v>61</v>
      </c>
      <c r="H567">
        <v>61</v>
      </c>
      <c r="J567" t="s">
        <v>8221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</v>
      </c>
    </row>
    <row r="568" spans="1:18" x14ac:dyDescent="0.25">
      <c r="A568" t="s">
        <v>8219</v>
      </c>
      <c r="B568">
        <v>86</v>
      </c>
      <c r="C568">
        <v>52</v>
      </c>
      <c r="D568">
        <v>52</v>
      </c>
      <c r="E568">
        <v>52</v>
      </c>
      <c r="F568">
        <v>52</v>
      </c>
      <c r="G568">
        <v>52</v>
      </c>
      <c r="H568">
        <v>52</v>
      </c>
      <c r="J568" t="s">
        <v>8221</v>
      </c>
      <c r="K568">
        <v>2</v>
      </c>
      <c r="L568">
        <v>3</v>
      </c>
      <c r="M568">
        <v>3</v>
      </c>
      <c r="N568">
        <v>3</v>
      </c>
      <c r="O568">
        <v>3</v>
      </c>
      <c r="P568">
        <v>3</v>
      </c>
      <c r="Q568">
        <v>3</v>
      </c>
      <c r="R568">
        <v>3</v>
      </c>
    </row>
    <row r="569" spans="1:18" x14ac:dyDescent="0.25">
      <c r="A569" t="s">
        <v>8219</v>
      </c>
      <c r="B569">
        <v>42</v>
      </c>
      <c r="C569">
        <v>86</v>
      </c>
      <c r="D569">
        <v>86</v>
      </c>
      <c r="E569">
        <v>86</v>
      </c>
      <c r="F569">
        <v>86</v>
      </c>
      <c r="G569">
        <v>86</v>
      </c>
      <c r="H569">
        <v>86</v>
      </c>
      <c r="J569" t="s">
        <v>8221</v>
      </c>
      <c r="K569">
        <v>1</v>
      </c>
      <c r="L569">
        <v>2</v>
      </c>
      <c r="M569">
        <v>2</v>
      </c>
      <c r="N569">
        <v>2</v>
      </c>
      <c r="O569">
        <v>2</v>
      </c>
      <c r="P569">
        <v>2</v>
      </c>
      <c r="Q569">
        <v>2</v>
      </c>
      <c r="R569">
        <v>2</v>
      </c>
    </row>
    <row r="570" spans="1:18" x14ac:dyDescent="0.25">
      <c r="A570" t="s">
        <v>8219</v>
      </c>
      <c r="B570">
        <v>52</v>
      </c>
      <c r="C570">
        <v>42</v>
      </c>
      <c r="D570">
        <v>42</v>
      </c>
      <c r="E570">
        <v>42</v>
      </c>
      <c r="F570">
        <v>42</v>
      </c>
      <c r="G570">
        <v>42</v>
      </c>
      <c r="H570">
        <v>42</v>
      </c>
      <c r="J570" t="s">
        <v>8221</v>
      </c>
      <c r="K570">
        <v>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</row>
    <row r="571" spans="1:18" x14ac:dyDescent="0.25">
      <c r="A571" t="s">
        <v>8219</v>
      </c>
      <c r="B571">
        <v>120</v>
      </c>
      <c r="C571">
        <v>52</v>
      </c>
      <c r="D571">
        <v>52</v>
      </c>
      <c r="E571">
        <v>52</v>
      </c>
      <c r="F571">
        <v>52</v>
      </c>
      <c r="G571">
        <v>52</v>
      </c>
      <c r="H571">
        <v>52</v>
      </c>
      <c r="J571" t="s">
        <v>8221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t="s">
        <v>8219</v>
      </c>
      <c r="B572">
        <v>22</v>
      </c>
      <c r="C572">
        <v>120</v>
      </c>
      <c r="D572">
        <v>120</v>
      </c>
      <c r="E572">
        <v>120</v>
      </c>
      <c r="F572">
        <v>120</v>
      </c>
      <c r="G572">
        <v>120</v>
      </c>
      <c r="H572">
        <v>120</v>
      </c>
      <c r="J572" t="s">
        <v>8221</v>
      </c>
      <c r="K572">
        <v>19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</row>
    <row r="573" spans="1:18" x14ac:dyDescent="0.25">
      <c r="A573" t="s">
        <v>8219</v>
      </c>
      <c r="B573">
        <v>64</v>
      </c>
      <c r="C573">
        <v>22</v>
      </c>
      <c r="D573">
        <v>22</v>
      </c>
      <c r="E573">
        <v>22</v>
      </c>
      <c r="F573">
        <v>22</v>
      </c>
      <c r="G573">
        <v>22</v>
      </c>
      <c r="H573">
        <v>22</v>
      </c>
      <c r="J573" t="s">
        <v>8221</v>
      </c>
      <c r="K573">
        <v>9</v>
      </c>
      <c r="L573">
        <v>19</v>
      </c>
      <c r="M573">
        <v>19</v>
      </c>
      <c r="N573">
        <v>19</v>
      </c>
      <c r="O573">
        <v>19</v>
      </c>
      <c r="P573">
        <v>19</v>
      </c>
      <c r="Q573">
        <v>19</v>
      </c>
      <c r="R573">
        <v>19</v>
      </c>
    </row>
    <row r="574" spans="1:18" x14ac:dyDescent="0.25">
      <c r="A574" t="s">
        <v>8219</v>
      </c>
      <c r="B574">
        <v>23</v>
      </c>
      <c r="C574">
        <v>64</v>
      </c>
      <c r="D574">
        <v>64</v>
      </c>
      <c r="E574">
        <v>64</v>
      </c>
      <c r="F574">
        <v>64</v>
      </c>
      <c r="G574">
        <v>64</v>
      </c>
      <c r="H574">
        <v>64</v>
      </c>
      <c r="J574" t="s">
        <v>8221</v>
      </c>
      <c r="K574">
        <v>1</v>
      </c>
      <c r="L574">
        <v>9</v>
      </c>
      <c r="M574">
        <v>9</v>
      </c>
      <c r="N574">
        <v>9</v>
      </c>
      <c r="O574">
        <v>9</v>
      </c>
      <c r="P574">
        <v>9</v>
      </c>
      <c r="Q574">
        <v>9</v>
      </c>
      <c r="R574">
        <v>9</v>
      </c>
    </row>
    <row r="575" spans="1:18" x14ac:dyDescent="0.25">
      <c r="A575" t="s">
        <v>8219</v>
      </c>
      <c r="B575">
        <v>238</v>
      </c>
      <c r="C575">
        <v>23</v>
      </c>
      <c r="D575">
        <v>23</v>
      </c>
      <c r="E575">
        <v>23</v>
      </c>
      <c r="F575">
        <v>23</v>
      </c>
      <c r="G575">
        <v>23</v>
      </c>
      <c r="H575">
        <v>23</v>
      </c>
      <c r="J575" t="s">
        <v>8221</v>
      </c>
      <c r="K575">
        <v>0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</row>
    <row r="576" spans="1:18" x14ac:dyDescent="0.25">
      <c r="A576" t="s">
        <v>8219</v>
      </c>
      <c r="B576">
        <v>33</v>
      </c>
      <c r="C576">
        <v>238</v>
      </c>
      <c r="D576">
        <v>238</v>
      </c>
      <c r="E576">
        <v>238</v>
      </c>
      <c r="F576">
        <v>238</v>
      </c>
      <c r="G576">
        <v>238</v>
      </c>
      <c r="H576">
        <v>238</v>
      </c>
      <c r="J576" t="s">
        <v>8221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t="s">
        <v>8219</v>
      </c>
      <c r="B577">
        <v>32</v>
      </c>
      <c r="C577">
        <v>33</v>
      </c>
      <c r="D577">
        <v>33</v>
      </c>
      <c r="E577">
        <v>33</v>
      </c>
      <c r="F577">
        <v>33</v>
      </c>
      <c r="G577">
        <v>33</v>
      </c>
      <c r="H577">
        <v>33</v>
      </c>
      <c r="J577" t="s">
        <v>8221</v>
      </c>
      <c r="K577">
        <v>5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</row>
    <row r="578" spans="1:18" x14ac:dyDescent="0.25">
      <c r="A578" t="s">
        <v>8219</v>
      </c>
      <c r="B578">
        <v>24</v>
      </c>
      <c r="C578">
        <v>32</v>
      </c>
      <c r="D578">
        <v>32</v>
      </c>
      <c r="E578">
        <v>32</v>
      </c>
      <c r="F578">
        <v>32</v>
      </c>
      <c r="G578">
        <v>32</v>
      </c>
      <c r="H578">
        <v>32</v>
      </c>
      <c r="J578" t="s">
        <v>8221</v>
      </c>
      <c r="K578">
        <v>85</v>
      </c>
      <c r="L578">
        <v>5</v>
      </c>
      <c r="M578">
        <v>5</v>
      </c>
      <c r="N578">
        <v>5</v>
      </c>
      <c r="O578">
        <v>5</v>
      </c>
      <c r="P578">
        <v>5</v>
      </c>
      <c r="Q578">
        <v>5</v>
      </c>
      <c r="R578">
        <v>5</v>
      </c>
    </row>
    <row r="579" spans="1:18" x14ac:dyDescent="0.25">
      <c r="A579" t="s">
        <v>8219</v>
      </c>
      <c r="B579">
        <v>29</v>
      </c>
      <c r="C579">
        <v>24</v>
      </c>
      <c r="D579">
        <v>24</v>
      </c>
      <c r="E579">
        <v>24</v>
      </c>
      <c r="F579">
        <v>24</v>
      </c>
      <c r="G579">
        <v>24</v>
      </c>
      <c r="H579">
        <v>24</v>
      </c>
      <c r="J579" t="s">
        <v>8221</v>
      </c>
      <c r="K579">
        <v>3</v>
      </c>
      <c r="L579">
        <v>85</v>
      </c>
      <c r="M579">
        <v>85</v>
      </c>
      <c r="N579">
        <v>85</v>
      </c>
      <c r="O579">
        <v>85</v>
      </c>
      <c r="P579">
        <v>85</v>
      </c>
      <c r="Q579">
        <v>85</v>
      </c>
      <c r="R579">
        <v>85</v>
      </c>
    </row>
    <row r="580" spans="1:18" x14ac:dyDescent="0.25">
      <c r="A580" t="s">
        <v>8219</v>
      </c>
      <c r="B580">
        <v>50</v>
      </c>
      <c r="C580">
        <v>29</v>
      </c>
      <c r="D580">
        <v>29</v>
      </c>
      <c r="E580">
        <v>29</v>
      </c>
      <c r="F580">
        <v>29</v>
      </c>
      <c r="G580">
        <v>29</v>
      </c>
      <c r="H580">
        <v>29</v>
      </c>
      <c r="J580" t="s">
        <v>8221</v>
      </c>
      <c r="K580">
        <v>4</v>
      </c>
      <c r="L580">
        <v>3</v>
      </c>
      <c r="M580">
        <v>3</v>
      </c>
      <c r="N580">
        <v>3</v>
      </c>
      <c r="O580">
        <v>3</v>
      </c>
      <c r="P580">
        <v>3</v>
      </c>
      <c r="Q580">
        <v>3</v>
      </c>
      <c r="R580">
        <v>3</v>
      </c>
    </row>
    <row r="581" spans="1:18" x14ac:dyDescent="0.25">
      <c r="A581" t="s">
        <v>8219</v>
      </c>
      <c r="B581">
        <v>108</v>
      </c>
      <c r="C581">
        <v>50</v>
      </c>
      <c r="D581">
        <v>50</v>
      </c>
      <c r="E581">
        <v>50</v>
      </c>
      <c r="F581">
        <v>50</v>
      </c>
      <c r="G581">
        <v>50</v>
      </c>
      <c r="H581">
        <v>50</v>
      </c>
      <c r="J581" t="s">
        <v>8221</v>
      </c>
      <c r="K581">
        <v>3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4</v>
      </c>
      <c r="R581">
        <v>4</v>
      </c>
    </row>
    <row r="582" spans="1:18" x14ac:dyDescent="0.25">
      <c r="A582" t="s">
        <v>8219</v>
      </c>
      <c r="B582">
        <v>139</v>
      </c>
      <c r="C582">
        <v>108</v>
      </c>
      <c r="D582">
        <v>108</v>
      </c>
      <c r="E582">
        <v>108</v>
      </c>
      <c r="F582">
        <v>108</v>
      </c>
      <c r="G582">
        <v>108</v>
      </c>
      <c r="H582">
        <v>108</v>
      </c>
      <c r="J582" t="s">
        <v>8221</v>
      </c>
      <c r="K582">
        <v>5</v>
      </c>
      <c r="L582">
        <v>3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</row>
    <row r="583" spans="1:18" x14ac:dyDescent="0.25">
      <c r="A583" t="s">
        <v>8219</v>
      </c>
      <c r="B583">
        <v>7</v>
      </c>
      <c r="C583">
        <v>139</v>
      </c>
      <c r="D583">
        <v>139</v>
      </c>
      <c r="E583">
        <v>139</v>
      </c>
      <c r="F583">
        <v>139</v>
      </c>
      <c r="G583">
        <v>139</v>
      </c>
      <c r="H583">
        <v>139</v>
      </c>
      <c r="J583" t="s">
        <v>8221</v>
      </c>
      <c r="K583">
        <v>17</v>
      </c>
      <c r="L583">
        <v>5</v>
      </c>
      <c r="M583">
        <v>5</v>
      </c>
      <c r="N583">
        <v>5</v>
      </c>
      <c r="O583">
        <v>5</v>
      </c>
      <c r="P583">
        <v>5</v>
      </c>
      <c r="Q583">
        <v>5</v>
      </c>
      <c r="R583">
        <v>5</v>
      </c>
    </row>
    <row r="584" spans="1:18" x14ac:dyDescent="0.25">
      <c r="A584" t="s">
        <v>8219</v>
      </c>
      <c r="B584">
        <v>149</v>
      </c>
      <c r="C584">
        <v>7</v>
      </c>
      <c r="D584">
        <v>7</v>
      </c>
      <c r="E584">
        <v>7</v>
      </c>
      <c r="F584">
        <v>7</v>
      </c>
      <c r="G584">
        <v>7</v>
      </c>
      <c r="H584">
        <v>7</v>
      </c>
      <c r="J584" t="s">
        <v>8221</v>
      </c>
      <c r="K584">
        <v>3</v>
      </c>
      <c r="L584">
        <v>17</v>
      </c>
      <c r="M584">
        <v>17</v>
      </c>
      <c r="N584">
        <v>17</v>
      </c>
      <c r="O584">
        <v>17</v>
      </c>
      <c r="P584">
        <v>17</v>
      </c>
      <c r="Q584">
        <v>17</v>
      </c>
      <c r="R584">
        <v>17</v>
      </c>
    </row>
    <row r="585" spans="1:18" x14ac:dyDescent="0.25">
      <c r="A585" t="s">
        <v>8219</v>
      </c>
      <c r="B585">
        <v>31</v>
      </c>
      <c r="C585">
        <v>149</v>
      </c>
      <c r="D585">
        <v>149</v>
      </c>
      <c r="E585">
        <v>149</v>
      </c>
      <c r="F585">
        <v>149</v>
      </c>
      <c r="G585">
        <v>149</v>
      </c>
      <c r="H585">
        <v>149</v>
      </c>
      <c r="J585" t="s">
        <v>8221</v>
      </c>
      <c r="K585">
        <v>2</v>
      </c>
      <c r="L585">
        <v>3</v>
      </c>
      <c r="M585">
        <v>3</v>
      </c>
      <c r="N585">
        <v>3</v>
      </c>
      <c r="O585">
        <v>3</v>
      </c>
      <c r="P585">
        <v>3</v>
      </c>
      <c r="Q585">
        <v>3</v>
      </c>
      <c r="R585">
        <v>3</v>
      </c>
    </row>
    <row r="586" spans="1:18" x14ac:dyDescent="0.25">
      <c r="A586" t="s">
        <v>8219</v>
      </c>
      <c r="B586">
        <v>26</v>
      </c>
      <c r="C586">
        <v>31</v>
      </c>
      <c r="D586">
        <v>31</v>
      </c>
      <c r="E586">
        <v>31</v>
      </c>
      <c r="F586">
        <v>31</v>
      </c>
      <c r="G586">
        <v>31</v>
      </c>
      <c r="H586">
        <v>31</v>
      </c>
      <c r="J586" t="s">
        <v>8221</v>
      </c>
      <c r="K586">
        <v>6</v>
      </c>
      <c r="L586">
        <v>2</v>
      </c>
      <c r="M586">
        <v>2</v>
      </c>
      <c r="N586">
        <v>2</v>
      </c>
      <c r="O586">
        <v>2</v>
      </c>
      <c r="P586">
        <v>2</v>
      </c>
      <c r="Q586">
        <v>2</v>
      </c>
      <c r="R586">
        <v>2</v>
      </c>
    </row>
    <row r="587" spans="1:18" x14ac:dyDescent="0.25">
      <c r="A587" t="s">
        <v>8219</v>
      </c>
      <c r="B587">
        <v>172</v>
      </c>
      <c r="C587">
        <v>26</v>
      </c>
      <c r="D587">
        <v>26</v>
      </c>
      <c r="E587">
        <v>26</v>
      </c>
      <c r="F587">
        <v>26</v>
      </c>
      <c r="G587">
        <v>26</v>
      </c>
      <c r="H587">
        <v>26</v>
      </c>
      <c r="J587" t="s">
        <v>8221</v>
      </c>
      <c r="K587">
        <v>0</v>
      </c>
      <c r="L587">
        <v>6</v>
      </c>
      <c r="M587">
        <v>6</v>
      </c>
      <c r="N587">
        <v>6</v>
      </c>
      <c r="O587">
        <v>6</v>
      </c>
      <c r="P587">
        <v>6</v>
      </c>
      <c r="Q587">
        <v>6</v>
      </c>
      <c r="R587">
        <v>6</v>
      </c>
    </row>
    <row r="588" spans="1:18" x14ac:dyDescent="0.25">
      <c r="A588" t="s">
        <v>8219</v>
      </c>
      <c r="B588">
        <v>78</v>
      </c>
      <c r="C588">
        <v>172</v>
      </c>
      <c r="D588">
        <v>172</v>
      </c>
      <c r="E588">
        <v>172</v>
      </c>
      <c r="F588">
        <v>172</v>
      </c>
      <c r="G588">
        <v>172</v>
      </c>
      <c r="H588">
        <v>172</v>
      </c>
      <c r="J588" t="s">
        <v>8221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t="s">
        <v>8219</v>
      </c>
      <c r="B589">
        <v>120</v>
      </c>
      <c r="C589">
        <v>78</v>
      </c>
      <c r="D589">
        <v>78</v>
      </c>
      <c r="E589">
        <v>78</v>
      </c>
      <c r="F589">
        <v>78</v>
      </c>
      <c r="G589">
        <v>78</v>
      </c>
      <c r="H589">
        <v>78</v>
      </c>
      <c r="J589" t="s">
        <v>8221</v>
      </c>
      <c r="K589">
        <v>3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</row>
    <row r="590" spans="1:18" x14ac:dyDescent="0.25">
      <c r="A590" t="s">
        <v>8219</v>
      </c>
      <c r="B590">
        <v>227</v>
      </c>
      <c r="C590">
        <v>120</v>
      </c>
      <c r="D590">
        <v>120</v>
      </c>
      <c r="E590">
        <v>120</v>
      </c>
      <c r="F590">
        <v>120</v>
      </c>
      <c r="G590">
        <v>120</v>
      </c>
      <c r="H590">
        <v>120</v>
      </c>
      <c r="J590" t="s">
        <v>8221</v>
      </c>
      <c r="K590">
        <v>13</v>
      </c>
      <c r="L590">
        <v>3</v>
      </c>
      <c r="M590">
        <v>3</v>
      </c>
      <c r="N590">
        <v>3</v>
      </c>
      <c r="O590">
        <v>3</v>
      </c>
      <c r="P590">
        <v>3</v>
      </c>
      <c r="Q590">
        <v>3</v>
      </c>
      <c r="R590">
        <v>3</v>
      </c>
    </row>
    <row r="591" spans="1:18" x14ac:dyDescent="0.25">
      <c r="A591" t="s">
        <v>8219</v>
      </c>
      <c r="B591">
        <v>42</v>
      </c>
      <c r="C591">
        <v>227</v>
      </c>
      <c r="D591">
        <v>227</v>
      </c>
      <c r="E591">
        <v>227</v>
      </c>
      <c r="F591">
        <v>227</v>
      </c>
      <c r="G591">
        <v>227</v>
      </c>
      <c r="H591">
        <v>227</v>
      </c>
      <c r="J591" t="s">
        <v>8221</v>
      </c>
      <c r="K591">
        <v>1</v>
      </c>
      <c r="L591">
        <v>13</v>
      </c>
      <c r="M591">
        <v>13</v>
      </c>
      <c r="N591">
        <v>13</v>
      </c>
      <c r="O591">
        <v>13</v>
      </c>
      <c r="P591">
        <v>13</v>
      </c>
      <c r="Q591">
        <v>13</v>
      </c>
      <c r="R591">
        <v>13</v>
      </c>
    </row>
    <row r="592" spans="1:18" x14ac:dyDescent="0.25">
      <c r="A592" t="s">
        <v>8219</v>
      </c>
      <c r="B592">
        <v>64</v>
      </c>
      <c r="C592">
        <v>42</v>
      </c>
      <c r="D592">
        <v>42</v>
      </c>
      <c r="E592">
        <v>42</v>
      </c>
      <c r="F592">
        <v>42</v>
      </c>
      <c r="G592">
        <v>42</v>
      </c>
      <c r="H592">
        <v>42</v>
      </c>
      <c r="J592" t="s">
        <v>8221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</row>
    <row r="593" spans="1:18" x14ac:dyDescent="0.25">
      <c r="A593" t="s">
        <v>8219</v>
      </c>
      <c r="B593">
        <v>121</v>
      </c>
      <c r="C593">
        <v>64</v>
      </c>
      <c r="D593">
        <v>64</v>
      </c>
      <c r="E593">
        <v>64</v>
      </c>
      <c r="F593">
        <v>64</v>
      </c>
      <c r="G593">
        <v>64</v>
      </c>
      <c r="H593">
        <v>64</v>
      </c>
      <c r="J593" t="s">
        <v>8221</v>
      </c>
      <c r="K593">
        <v>9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</row>
    <row r="594" spans="1:18" x14ac:dyDescent="0.25">
      <c r="A594" t="s">
        <v>8219</v>
      </c>
      <c r="B594">
        <v>87</v>
      </c>
      <c r="C594">
        <v>121</v>
      </c>
      <c r="D594">
        <v>121</v>
      </c>
      <c r="E594">
        <v>121</v>
      </c>
      <c r="F594">
        <v>121</v>
      </c>
      <c r="G594">
        <v>121</v>
      </c>
      <c r="H594">
        <v>121</v>
      </c>
      <c r="J594" t="s">
        <v>8221</v>
      </c>
      <c r="K594">
        <v>0</v>
      </c>
      <c r="L594">
        <v>9</v>
      </c>
      <c r="M594">
        <v>9</v>
      </c>
      <c r="N594">
        <v>9</v>
      </c>
      <c r="O594">
        <v>9</v>
      </c>
      <c r="P594">
        <v>9</v>
      </c>
      <c r="Q594">
        <v>9</v>
      </c>
      <c r="R594">
        <v>9</v>
      </c>
    </row>
    <row r="595" spans="1:18" x14ac:dyDescent="0.25">
      <c r="A595" t="s">
        <v>8219</v>
      </c>
      <c r="B595">
        <v>65</v>
      </c>
      <c r="C595">
        <v>87</v>
      </c>
      <c r="D595">
        <v>87</v>
      </c>
      <c r="E595">
        <v>87</v>
      </c>
      <c r="F595">
        <v>87</v>
      </c>
      <c r="G595">
        <v>87</v>
      </c>
      <c r="H595">
        <v>87</v>
      </c>
      <c r="J595" t="s">
        <v>8221</v>
      </c>
      <c r="K595">
        <v>2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t="s">
        <v>8219</v>
      </c>
      <c r="B596">
        <v>49</v>
      </c>
      <c r="C596">
        <v>65</v>
      </c>
      <c r="D596">
        <v>65</v>
      </c>
      <c r="E596">
        <v>65</v>
      </c>
      <c r="F596">
        <v>65</v>
      </c>
      <c r="G596">
        <v>65</v>
      </c>
      <c r="H596">
        <v>65</v>
      </c>
      <c r="J596" t="s">
        <v>8221</v>
      </c>
      <c r="K596">
        <v>1</v>
      </c>
      <c r="L596">
        <v>2</v>
      </c>
      <c r="M596">
        <v>2</v>
      </c>
      <c r="N596">
        <v>2</v>
      </c>
      <c r="O596">
        <v>2</v>
      </c>
      <c r="P596">
        <v>2</v>
      </c>
      <c r="Q596">
        <v>2</v>
      </c>
      <c r="R596">
        <v>2</v>
      </c>
    </row>
    <row r="597" spans="1:18" x14ac:dyDescent="0.25">
      <c r="A597" t="s">
        <v>8219</v>
      </c>
      <c r="B597">
        <v>19</v>
      </c>
      <c r="C597">
        <v>49</v>
      </c>
      <c r="D597">
        <v>49</v>
      </c>
      <c r="E597">
        <v>49</v>
      </c>
      <c r="F597">
        <v>49</v>
      </c>
      <c r="G597">
        <v>49</v>
      </c>
      <c r="H597">
        <v>49</v>
      </c>
      <c r="J597" t="s">
        <v>8221</v>
      </c>
      <c r="K597">
        <v>10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</row>
    <row r="598" spans="1:18" x14ac:dyDescent="0.25">
      <c r="A598" t="s">
        <v>8219</v>
      </c>
      <c r="B598">
        <v>81</v>
      </c>
      <c r="C598">
        <v>19</v>
      </c>
      <c r="D598">
        <v>19</v>
      </c>
      <c r="E598">
        <v>19</v>
      </c>
      <c r="F598">
        <v>19</v>
      </c>
      <c r="G598">
        <v>19</v>
      </c>
      <c r="H598">
        <v>19</v>
      </c>
      <c r="J598" t="s">
        <v>8221</v>
      </c>
      <c r="K598">
        <v>3</v>
      </c>
      <c r="L598">
        <v>10</v>
      </c>
      <c r="M598">
        <v>10</v>
      </c>
      <c r="N598">
        <v>10</v>
      </c>
      <c r="O598">
        <v>10</v>
      </c>
      <c r="P598">
        <v>10</v>
      </c>
      <c r="Q598">
        <v>10</v>
      </c>
      <c r="R598">
        <v>10</v>
      </c>
    </row>
    <row r="599" spans="1:18" x14ac:dyDescent="0.25">
      <c r="A599" t="s">
        <v>8219</v>
      </c>
      <c r="B599">
        <v>264</v>
      </c>
      <c r="C599">
        <v>81</v>
      </c>
      <c r="D599">
        <v>81</v>
      </c>
      <c r="E599">
        <v>81</v>
      </c>
      <c r="F599">
        <v>81</v>
      </c>
      <c r="G599">
        <v>81</v>
      </c>
      <c r="H599">
        <v>81</v>
      </c>
      <c r="J599" t="s">
        <v>8221</v>
      </c>
      <c r="K599">
        <v>2</v>
      </c>
      <c r="L599">
        <v>3</v>
      </c>
      <c r="M599">
        <v>3</v>
      </c>
      <c r="N599">
        <v>3</v>
      </c>
      <c r="O599">
        <v>3</v>
      </c>
      <c r="P599">
        <v>3</v>
      </c>
      <c r="Q599">
        <v>3</v>
      </c>
      <c r="R599">
        <v>3</v>
      </c>
    </row>
    <row r="600" spans="1:18" x14ac:dyDescent="0.25">
      <c r="A600" t="s">
        <v>8219</v>
      </c>
      <c r="B600">
        <v>25</v>
      </c>
      <c r="C600">
        <v>264</v>
      </c>
      <c r="D600">
        <v>264</v>
      </c>
      <c r="E600">
        <v>264</v>
      </c>
      <c r="F600">
        <v>264</v>
      </c>
      <c r="G600">
        <v>264</v>
      </c>
      <c r="H600">
        <v>264</v>
      </c>
      <c r="J600" t="s">
        <v>8221</v>
      </c>
      <c r="K600">
        <v>2</v>
      </c>
      <c r="L600">
        <v>2</v>
      </c>
      <c r="M600">
        <v>2</v>
      </c>
      <c r="N600">
        <v>2</v>
      </c>
      <c r="O600">
        <v>2</v>
      </c>
      <c r="P600">
        <v>2</v>
      </c>
      <c r="Q600">
        <v>2</v>
      </c>
      <c r="R600">
        <v>2</v>
      </c>
    </row>
    <row r="601" spans="1:18" x14ac:dyDescent="0.25">
      <c r="A601" t="s">
        <v>8219</v>
      </c>
      <c r="B601">
        <v>5</v>
      </c>
      <c r="C601">
        <v>25</v>
      </c>
      <c r="D601">
        <v>25</v>
      </c>
      <c r="E601">
        <v>25</v>
      </c>
      <c r="F601">
        <v>25</v>
      </c>
      <c r="G601">
        <v>25</v>
      </c>
      <c r="H601">
        <v>25</v>
      </c>
      <c r="J601" t="s">
        <v>8221</v>
      </c>
      <c r="K601">
        <v>1</v>
      </c>
      <c r="L601">
        <v>2</v>
      </c>
      <c r="M601">
        <v>2</v>
      </c>
      <c r="N601">
        <v>2</v>
      </c>
      <c r="O601">
        <v>2</v>
      </c>
      <c r="P601">
        <v>2</v>
      </c>
      <c r="Q601">
        <v>2</v>
      </c>
      <c r="R601">
        <v>2</v>
      </c>
    </row>
    <row r="602" spans="1:18" x14ac:dyDescent="0.25">
      <c r="A602" t="s">
        <v>8219</v>
      </c>
      <c r="B602">
        <v>144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J602" t="s">
        <v>8221</v>
      </c>
      <c r="K602">
        <v>14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</row>
    <row r="603" spans="1:18" x14ac:dyDescent="0.25">
      <c r="A603" t="s">
        <v>8219</v>
      </c>
      <c r="B603">
        <v>92</v>
      </c>
      <c r="C603">
        <v>144</v>
      </c>
      <c r="D603">
        <v>144</v>
      </c>
      <c r="E603">
        <v>144</v>
      </c>
      <c r="F603">
        <v>144</v>
      </c>
      <c r="G603">
        <v>144</v>
      </c>
      <c r="H603">
        <v>144</v>
      </c>
      <c r="J603" t="s">
        <v>8221</v>
      </c>
      <c r="K603">
        <v>0</v>
      </c>
      <c r="L603">
        <v>14</v>
      </c>
      <c r="M603">
        <v>14</v>
      </c>
      <c r="N603">
        <v>14</v>
      </c>
      <c r="O603">
        <v>14</v>
      </c>
      <c r="P603">
        <v>14</v>
      </c>
      <c r="Q603">
        <v>14</v>
      </c>
      <c r="R603">
        <v>14</v>
      </c>
    </row>
    <row r="604" spans="1:18" x14ac:dyDescent="0.25">
      <c r="A604" t="s">
        <v>8219</v>
      </c>
      <c r="B604">
        <v>147</v>
      </c>
      <c r="C604">
        <v>92</v>
      </c>
      <c r="D604">
        <v>92</v>
      </c>
      <c r="E604">
        <v>92</v>
      </c>
      <c r="F604">
        <v>92</v>
      </c>
      <c r="G604">
        <v>92</v>
      </c>
      <c r="H604">
        <v>92</v>
      </c>
      <c r="J604" t="s">
        <v>8221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t="s">
        <v>8219</v>
      </c>
      <c r="B605">
        <v>90</v>
      </c>
      <c r="C605">
        <v>147</v>
      </c>
      <c r="D605">
        <v>147</v>
      </c>
      <c r="E605">
        <v>147</v>
      </c>
      <c r="F605">
        <v>147</v>
      </c>
      <c r="G605">
        <v>147</v>
      </c>
      <c r="H605">
        <v>147</v>
      </c>
      <c r="J605" t="s">
        <v>8221</v>
      </c>
      <c r="K605">
        <v>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t="s">
        <v>8219</v>
      </c>
      <c r="B606">
        <v>87</v>
      </c>
      <c r="C606">
        <v>90</v>
      </c>
      <c r="D606">
        <v>90</v>
      </c>
      <c r="E606">
        <v>90</v>
      </c>
      <c r="F606">
        <v>90</v>
      </c>
      <c r="G606">
        <v>90</v>
      </c>
      <c r="H606">
        <v>90</v>
      </c>
      <c r="J606" t="s">
        <v>8221</v>
      </c>
      <c r="K606">
        <v>3</v>
      </c>
      <c r="L606">
        <v>4</v>
      </c>
      <c r="M606">
        <v>4</v>
      </c>
      <c r="N606">
        <v>4</v>
      </c>
      <c r="O606">
        <v>4</v>
      </c>
      <c r="P606">
        <v>4</v>
      </c>
      <c r="Q606">
        <v>4</v>
      </c>
      <c r="R606">
        <v>4</v>
      </c>
    </row>
    <row r="607" spans="1:18" x14ac:dyDescent="0.25">
      <c r="A607" t="s">
        <v>8219</v>
      </c>
      <c r="B607">
        <v>406</v>
      </c>
      <c r="C607">
        <v>87</v>
      </c>
      <c r="D607">
        <v>87</v>
      </c>
      <c r="E607">
        <v>87</v>
      </c>
      <c r="F607">
        <v>87</v>
      </c>
      <c r="G607">
        <v>87</v>
      </c>
      <c r="H607">
        <v>87</v>
      </c>
      <c r="J607" t="s">
        <v>8221</v>
      </c>
      <c r="K607">
        <v>0</v>
      </c>
      <c r="L607">
        <v>3</v>
      </c>
      <c r="M607">
        <v>3</v>
      </c>
      <c r="N607">
        <v>3</v>
      </c>
      <c r="O607">
        <v>3</v>
      </c>
      <c r="P607">
        <v>3</v>
      </c>
      <c r="Q607">
        <v>3</v>
      </c>
      <c r="R607">
        <v>3</v>
      </c>
    </row>
    <row r="608" spans="1:18" x14ac:dyDescent="0.25">
      <c r="A608" t="s">
        <v>8219</v>
      </c>
      <c r="B608">
        <v>20</v>
      </c>
      <c r="C608">
        <v>406</v>
      </c>
      <c r="D608">
        <v>406</v>
      </c>
      <c r="E608">
        <v>406</v>
      </c>
      <c r="F608">
        <v>406</v>
      </c>
      <c r="G608">
        <v>406</v>
      </c>
      <c r="H608">
        <v>406</v>
      </c>
      <c r="J608" t="s">
        <v>8221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t="s">
        <v>8219</v>
      </c>
      <c r="B609">
        <v>70</v>
      </c>
      <c r="C609">
        <v>20</v>
      </c>
      <c r="D609">
        <v>20</v>
      </c>
      <c r="E609">
        <v>20</v>
      </c>
      <c r="F609">
        <v>20</v>
      </c>
      <c r="G609">
        <v>20</v>
      </c>
      <c r="H609">
        <v>20</v>
      </c>
      <c r="J609" t="s">
        <v>8221</v>
      </c>
      <c r="K609">
        <v>47</v>
      </c>
      <c r="L609">
        <v>5</v>
      </c>
      <c r="M609">
        <v>5</v>
      </c>
      <c r="N609">
        <v>5</v>
      </c>
      <c r="O609">
        <v>5</v>
      </c>
      <c r="P609">
        <v>5</v>
      </c>
      <c r="Q609">
        <v>5</v>
      </c>
      <c r="R609">
        <v>5</v>
      </c>
    </row>
    <row r="610" spans="1:18" x14ac:dyDescent="0.25">
      <c r="A610" t="s">
        <v>8219</v>
      </c>
      <c r="B610">
        <v>16</v>
      </c>
      <c r="C610">
        <v>70</v>
      </c>
      <c r="D610">
        <v>70</v>
      </c>
      <c r="E610">
        <v>70</v>
      </c>
      <c r="F610">
        <v>70</v>
      </c>
      <c r="G610">
        <v>70</v>
      </c>
      <c r="H610">
        <v>70</v>
      </c>
      <c r="J610" t="s">
        <v>8221</v>
      </c>
      <c r="K610">
        <v>0</v>
      </c>
      <c r="L610">
        <v>47</v>
      </c>
      <c r="M610">
        <v>47</v>
      </c>
      <c r="N610">
        <v>47</v>
      </c>
      <c r="O610">
        <v>47</v>
      </c>
      <c r="P610">
        <v>47</v>
      </c>
      <c r="Q610">
        <v>47</v>
      </c>
      <c r="R610">
        <v>47</v>
      </c>
    </row>
    <row r="611" spans="1:18" x14ac:dyDescent="0.25">
      <c r="A611" t="s">
        <v>8219</v>
      </c>
      <c r="B611">
        <v>52</v>
      </c>
      <c r="C611">
        <v>16</v>
      </c>
      <c r="D611">
        <v>16</v>
      </c>
      <c r="E611">
        <v>16</v>
      </c>
      <c r="F611">
        <v>16</v>
      </c>
      <c r="G611">
        <v>16</v>
      </c>
      <c r="H611">
        <v>16</v>
      </c>
      <c r="J611" t="s">
        <v>8221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t="s">
        <v>8219</v>
      </c>
      <c r="B612">
        <v>66</v>
      </c>
      <c r="C612">
        <v>52</v>
      </c>
      <c r="D612">
        <v>52</v>
      </c>
      <c r="E612">
        <v>52</v>
      </c>
      <c r="F612">
        <v>52</v>
      </c>
      <c r="G612">
        <v>52</v>
      </c>
      <c r="H612">
        <v>52</v>
      </c>
      <c r="J612" t="s">
        <v>8221</v>
      </c>
      <c r="K612">
        <v>11</v>
      </c>
      <c r="L612">
        <v>10</v>
      </c>
      <c r="M612">
        <v>10</v>
      </c>
      <c r="N612">
        <v>10</v>
      </c>
      <c r="O612">
        <v>10</v>
      </c>
      <c r="P612">
        <v>10</v>
      </c>
      <c r="Q612">
        <v>10</v>
      </c>
      <c r="R612">
        <v>10</v>
      </c>
    </row>
    <row r="613" spans="1:18" x14ac:dyDescent="0.25">
      <c r="A613" t="s">
        <v>8219</v>
      </c>
      <c r="B613">
        <v>109</v>
      </c>
      <c r="C613">
        <v>66</v>
      </c>
      <c r="D613">
        <v>66</v>
      </c>
      <c r="E613">
        <v>66</v>
      </c>
      <c r="F613">
        <v>66</v>
      </c>
      <c r="G613">
        <v>66</v>
      </c>
      <c r="H613">
        <v>66</v>
      </c>
      <c r="J613" t="s">
        <v>8221</v>
      </c>
      <c r="K613">
        <v>2</v>
      </c>
      <c r="L613">
        <v>11</v>
      </c>
      <c r="M613">
        <v>11</v>
      </c>
      <c r="N613">
        <v>11</v>
      </c>
      <c r="O613">
        <v>11</v>
      </c>
      <c r="P613">
        <v>11</v>
      </c>
      <c r="Q613">
        <v>11</v>
      </c>
      <c r="R613">
        <v>11</v>
      </c>
    </row>
    <row r="614" spans="1:18" x14ac:dyDescent="0.25">
      <c r="A614" t="s">
        <v>8219</v>
      </c>
      <c r="B614">
        <v>168</v>
      </c>
      <c r="C614">
        <v>109</v>
      </c>
      <c r="D614">
        <v>109</v>
      </c>
      <c r="E614">
        <v>109</v>
      </c>
      <c r="F614">
        <v>109</v>
      </c>
      <c r="G614">
        <v>109</v>
      </c>
      <c r="H614">
        <v>109</v>
      </c>
      <c r="J614" t="s">
        <v>8221</v>
      </c>
      <c r="K614">
        <v>2</v>
      </c>
      <c r="L614">
        <v>2</v>
      </c>
      <c r="M614">
        <v>2</v>
      </c>
      <c r="N614">
        <v>2</v>
      </c>
      <c r="O614">
        <v>2</v>
      </c>
      <c r="P614">
        <v>2</v>
      </c>
      <c r="Q614">
        <v>2</v>
      </c>
      <c r="R614">
        <v>2</v>
      </c>
    </row>
    <row r="615" spans="1:18" x14ac:dyDescent="0.25">
      <c r="A615" t="s">
        <v>8219</v>
      </c>
      <c r="B615">
        <v>31</v>
      </c>
      <c r="C615">
        <v>168</v>
      </c>
      <c r="D615">
        <v>168</v>
      </c>
      <c r="E615">
        <v>168</v>
      </c>
      <c r="F615">
        <v>168</v>
      </c>
      <c r="G615">
        <v>168</v>
      </c>
      <c r="H615">
        <v>168</v>
      </c>
      <c r="J615" t="s">
        <v>8221</v>
      </c>
      <c r="K615">
        <v>22</v>
      </c>
      <c r="L615">
        <v>2</v>
      </c>
      <c r="M615">
        <v>2</v>
      </c>
      <c r="N615">
        <v>2</v>
      </c>
      <c r="O615">
        <v>2</v>
      </c>
      <c r="P615">
        <v>2</v>
      </c>
      <c r="Q615">
        <v>2</v>
      </c>
      <c r="R615">
        <v>2</v>
      </c>
    </row>
    <row r="616" spans="1:18" x14ac:dyDescent="0.25">
      <c r="A616" t="s">
        <v>8219</v>
      </c>
      <c r="B616">
        <v>133</v>
      </c>
      <c r="C616">
        <v>31</v>
      </c>
      <c r="D616">
        <v>31</v>
      </c>
      <c r="E616">
        <v>31</v>
      </c>
      <c r="F616">
        <v>31</v>
      </c>
      <c r="G616">
        <v>31</v>
      </c>
      <c r="H616">
        <v>31</v>
      </c>
      <c r="J616" t="s">
        <v>8221</v>
      </c>
      <c r="K616">
        <v>8</v>
      </c>
      <c r="L616">
        <v>22</v>
      </c>
      <c r="M616">
        <v>22</v>
      </c>
      <c r="N616">
        <v>22</v>
      </c>
      <c r="O616">
        <v>22</v>
      </c>
      <c r="P616">
        <v>22</v>
      </c>
      <c r="Q616">
        <v>22</v>
      </c>
      <c r="R616">
        <v>22</v>
      </c>
    </row>
    <row r="617" spans="1:18" x14ac:dyDescent="0.25">
      <c r="A617" t="s">
        <v>8219</v>
      </c>
      <c r="B617">
        <v>151</v>
      </c>
      <c r="C617">
        <v>133</v>
      </c>
      <c r="D617">
        <v>133</v>
      </c>
      <c r="E617">
        <v>133</v>
      </c>
      <c r="F617">
        <v>133</v>
      </c>
      <c r="G617">
        <v>133</v>
      </c>
      <c r="H617">
        <v>133</v>
      </c>
      <c r="J617" t="s">
        <v>8221</v>
      </c>
      <c r="K617">
        <v>6</v>
      </c>
      <c r="L617">
        <v>8</v>
      </c>
      <c r="M617">
        <v>8</v>
      </c>
      <c r="N617">
        <v>8</v>
      </c>
      <c r="O617">
        <v>8</v>
      </c>
      <c r="P617">
        <v>8</v>
      </c>
      <c r="Q617">
        <v>8</v>
      </c>
      <c r="R617">
        <v>8</v>
      </c>
    </row>
    <row r="618" spans="1:18" x14ac:dyDescent="0.25">
      <c r="A618" t="s">
        <v>8219</v>
      </c>
      <c r="B618">
        <v>5</v>
      </c>
      <c r="C618">
        <v>151</v>
      </c>
      <c r="D618">
        <v>151</v>
      </c>
      <c r="E618">
        <v>151</v>
      </c>
      <c r="F618">
        <v>151</v>
      </c>
      <c r="G618">
        <v>151</v>
      </c>
      <c r="H618">
        <v>151</v>
      </c>
      <c r="J618" t="s">
        <v>8221</v>
      </c>
      <c r="K618">
        <v>1</v>
      </c>
      <c r="L618">
        <v>6</v>
      </c>
      <c r="M618">
        <v>6</v>
      </c>
      <c r="N618">
        <v>6</v>
      </c>
      <c r="O618">
        <v>6</v>
      </c>
      <c r="P618">
        <v>6</v>
      </c>
      <c r="Q618">
        <v>6</v>
      </c>
      <c r="R618">
        <v>6</v>
      </c>
    </row>
    <row r="619" spans="1:18" x14ac:dyDescent="0.25">
      <c r="A619" t="s">
        <v>8219</v>
      </c>
      <c r="B619">
        <v>73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J619" t="s">
        <v>8221</v>
      </c>
      <c r="K619">
        <v>3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</row>
    <row r="620" spans="1:18" x14ac:dyDescent="0.25">
      <c r="A620" t="s">
        <v>8219</v>
      </c>
      <c r="B620">
        <v>148</v>
      </c>
      <c r="C620">
        <v>73</v>
      </c>
      <c r="D620">
        <v>73</v>
      </c>
      <c r="E620">
        <v>73</v>
      </c>
      <c r="F620">
        <v>73</v>
      </c>
      <c r="G620">
        <v>73</v>
      </c>
      <c r="H620">
        <v>73</v>
      </c>
      <c r="J620" t="s">
        <v>8221</v>
      </c>
      <c r="K620">
        <v>0</v>
      </c>
      <c r="L620">
        <v>3</v>
      </c>
      <c r="M620">
        <v>3</v>
      </c>
      <c r="N620">
        <v>3</v>
      </c>
      <c r="O620">
        <v>3</v>
      </c>
      <c r="P620">
        <v>3</v>
      </c>
      <c r="Q620">
        <v>3</v>
      </c>
      <c r="R620">
        <v>3</v>
      </c>
    </row>
    <row r="621" spans="1:18" x14ac:dyDescent="0.25">
      <c r="A621" t="s">
        <v>8219</v>
      </c>
      <c r="B621">
        <v>93</v>
      </c>
      <c r="C621">
        <v>148</v>
      </c>
      <c r="D621">
        <v>148</v>
      </c>
      <c r="E621">
        <v>148</v>
      </c>
      <c r="F621">
        <v>148</v>
      </c>
      <c r="G621">
        <v>148</v>
      </c>
      <c r="H621">
        <v>148</v>
      </c>
      <c r="J621" t="s">
        <v>8221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t="s">
        <v>8219</v>
      </c>
      <c r="B622">
        <v>63</v>
      </c>
      <c r="C622">
        <v>93</v>
      </c>
      <c r="D622">
        <v>93</v>
      </c>
      <c r="E622">
        <v>93</v>
      </c>
      <c r="F622">
        <v>93</v>
      </c>
      <c r="G622">
        <v>93</v>
      </c>
      <c r="H622">
        <v>93</v>
      </c>
      <c r="J622" t="s">
        <v>8221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t="s">
        <v>8219</v>
      </c>
      <c r="B623">
        <v>134</v>
      </c>
      <c r="C623">
        <v>63</v>
      </c>
      <c r="D623">
        <v>63</v>
      </c>
      <c r="E623">
        <v>63</v>
      </c>
      <c r="F623">
        <v>63</v>
      </c>
      <c r="G623">
        <v>63</v>
      </c>
      <c r="H623">
        <v>63</v>
      </c>
      <c r="J623" t="s">
        <v>8221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t="s">
        <v>8219</v>
      </c>
      <c r="B624">
        <v>14</v>
      </c>
      <c r="C624">
        <v>134</v>
      </c>
      <c r="D624">
        <v>134</v>
      </c>
      <c r="E624">
        <v>134</v>
      </c>
      <c r="F624">
        <v>134</v>
      </c>
      <c r="G624">
        <v>134</v>
      </c>
      <c r="H624">
        <v>134</v>
      </c>
      <c r="J624" t="s">
        <v>8221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t="s">
        <v>8219</v>
      </c>
      <c r="B625">
        <v>78</v>
      </c>
      <c r="C625">
        <v>14</v>
      </c>
      <c r="D625">
        <v>14</v>
      </c>
      <c r="E625">
        <v>14</v>
      </c>
      <c r="F625">
        <v>14</v>
      </c>
      <c r="G625">
        <v>14</v>
      </c>
      <c r="H625">
        <v>14</v>
      </c>
      <c r="J625" t="s">
        <v>8221</v>
      </c>
      <c r="K625">
        <v>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t="s">
        <v>8219</v>
      </c>
      <c r="B626">
        <v>112</v>
      </c>
      <c r="C626">
        <v>78</v>
      </c>
      <c r="D626">
        <v>78</v>
      </c>
      <c r="E626">
        <v>78</v>
      </c>
      <c r="F626">
        <v>78</v>
      </c>
      <c r="G626">
        <v>78</v>
      </c>
      <c r="H626">
        <v>78</v>
      </c>
      <c r="J626" t="s">
        <v>8221</v>
      </c>
      <c r="K626">
        <v>0</v>
      </c>
      <c r="L626">
        <v>3</v>
      </c>
      <c r="M626">
        <v>3</v>
      </c>
      <c r="N626">
        <v>3</v>
      </c>
      <c r="O626">
        <v>3</v>
      </c>
      <c r="P626">
        <v>3</v>
      </c>
      <c r="Q626">
        <v>3</v>
      </c>
      <c r="R626">
        <v>3</v>
      </c>
    </row>
    <row r="627" spans="1:18" x14ac:dyDescent="0.25">
      <c r="A627" t="s">
        <v>8219</v>
      </c>
      <c r="B627">
        <v>34</v>
      </c>
      <c r="C627">
        <v>112</v>
      </c>
      <c r="D627">
        <v>112</v>
      </c>
      <c r="E627">
        <v>112</v>
      </c>
      <c r="F627">
        <v>112</v>
      </c>
      <c r="G627">
        <v>112</v>
      </c>
      <c r="H627">
        <v>112</v>
      </c>
      <c r="J627" t="s">
        <v>8221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t="s">
        <v>8219</v>
      </c>
      <c r="B628">
        <v>19</v>
      </c>
      <c r="C628">
        <v>34</v>
      </c>
      <c r="D628">
        <v>34</v>
      </c>
      <c r="E628">
        <v>34</v>
      </c>
      <c r="F628">
        <v>34</v>
      </c>
      <c r="G628">
        <v>34</v>
      </c>
      <c r="H628">
        <v>34</v>
      </c>
      <c r="J628" t="s">
        <v>8221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t="s">
        <v>8219</v>
      </c>
      <c r="B629">
        <v>13</v>
      </c>
      <c r="C629">
        <v>19</v>
      </c>
      <c r="D629">
        <v>19</v>
      </c>
      <c r="E629">
        <v>19</v>
      </c>
      <c r="F629">
        <v>19</v>
      </c>
      <c r="G629">
        <v>19</v>
      </c>
      <c r="H629">
        <v>19</v>
      </c>
      <c r="J629" t="s">
        <v>8221</v>
      </c>
      <c r="K629">
        <v>6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</row>
    <row r="630" spans="1:18" x14ac:dyDescent="0.25">
      <c r="A630" t="s">
        <v>8219</v>
      </c>
      <c r="B630">
        <v>104</v>
      </c>
      <c r="C630">
        <v>13</v>
      </c>
      <c r="D630">
        <v>13</v>
      </c>
      <c r="E630">
        <v>13</v>
      </c>
      <c r="F630">
        <v>13</v>
      </c>
      <c r="G630">
        <v>13</v>
      </c>
      <c r="H630">
        <v>13</v>
      </c>
      <c r="J630" t="s">
        <v>8221</v>
      </c>
      <c r="K630">
        <v>1</v>
      </c>
      <c r="L630">
        <v>6</v>
      </c>
      <c r="M630">
        <v>6</v>
      </c>
      <c r="N630">
        <v>6</v>
      </c>
      <c r="O630">
        <v>6</v>
      </c>
      <c r="P630">
        <v>6</v>
      </c>
      <c r="Q630">
        <v>6</v>
      </c>
      <c r="R630">
        <v>6</v>
      </c>
    </row>
    <row r="631" spans="1:18" x14ac:dyDescent="0.25">
      <c r="A631" t="s">
        <v>8219</v>
      </c>
      <c r="B631">
        <v>52</v>
      </c>
      <c r="C631">
        <v>104</v>
      </c>
      <c r="D631">
        <v>104</v>
      </c>
      <c r="E631">
        <v>104</v>
      </c>
      <c r="F631">
        <v>104</v>
      </c>
      <c r="G631">
        <v>104</v>
      </c>
      <c r="H631">
        <v>104</v>
      </c>
      <c r="J631" t="s">
        <v>8221</v>
      </c>
      <c r="K631">
        <v>2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</row>
    <row r="632" spans="1:18" x14ac:dyDescent="0.25">
      <c r="A632" t="s">
        <v>8219</v>
      </c>
      <c r="B632">
        <v>17</v>
      </c>
      <c r="C632">
        <v>52</v>
      </c>
      <c r="D632">
        <v>52</v>
      </c>
      <c r="E632">
        <v>52</v>
      </c>
      <c r="F632">
        <v>52</v>
      </c>
      <c r="G632">
        <v>52</v>
      </c>
      <c r="H632">
        <v>52</v>
      </c>
      <c r="J632" t="s">
        <v>8221</v>
      </c>
      <c r="K632">
        <v>0</v>
      </c>
      <c r="L632">
        <v>2</v>
      </c>
      <c r="M632">
        <v>2</v>
      </c>
      <c r="N632">
        <v>2</v>
      </c>
      <c r="O632">
        <v>2</v>
      </c>
      <c r="P632">
        <v>2</v>
      </c>
      <c r="Q632">
        <v>2</v>
      </c>
      <c r="R632">
        <v>2</v>
      </c>
    </row>
    <row r="633" spans="1:18" x14ac:dyDescent="0.25">
      <c r="A633" t="s">
        <v>8219</v>
      </c>
      <c r="B633">
        <v>82</v>
      </c>
      <c r="C633">
        <v>17</v>
      </c>
      <c r="D633">
        <v>17</v>
      </c>
      <c r="E633">
        <v>17</v>
      </c>
      <c r="F633">
        <v>17</v>
      </c>
      <c r="G633">
        <v>17</v>
      </c>
      <c r="H633">
        <v>17</v>
      </c>
      <c r="J633" t="s">
        <v>8221</v>
      </c>
      <c r="K633">
        <v>3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t="s">
        <v>8219</v>
      </c>
      <c r="B634">
        <v>73</v>
      </c>
      <c r="C634">
        <v>82</v>
      </c>
      <c r="D634">
        <v>82</v>
      </c>
      <c r="E634">
        <v>82</v>
      </c>
      <c r="F634">
        <v>82</v>
      </c>
      <c r="G634">
        <v>82</v>
      </c>
      <c r="H634">
        <v>82</v>
      </c>
      <c r="J634" t="s">
        <v>8221</v>
      </c>
      <c r="K634">
        <v>3</v>
      </c>
      <c r="L634">
        <v>3</v>
      </c>
      <c r="M634">
        <v>3</v>
      </c>
      <c r="N634">
        <v>3</v>
      </c>
      <c r="O634">
        <v>3</v>
      </c>
      <c r="P634">
        <v>3</v>
      </c>
      <c r="Q634">
        <v>3</v>
      </c>
      <c r="R634">
        <v>3</v>
      </c>
    </row>
    <row r="635" spans="1:18" x14ac:dyDescent="0.25">
      <c r="A635" t="s">
        <v>8219</v>
      </c>
      <c r="B635">
        <v>158</v>
      </c>
      <c r="C635">
        <v>73</v>
      </c>
      <c r="D635">
        <v>73</v>
      </c>
      <c r="E635">
        <v>73</v>
      </c>
      <c r="F635">
        <v>73</v>
      </c>
      <c r="G635">
        <v>73</v>
      </c>
      <c r="H635">
        <v>73</v>
      </c>
      <c r="J635" t="s">
        <v>8221</v>
      </c>
      <c r="K635">
        <v>0</v>
      </c>
      <c r="L635">
        <v>3</v>
      </c>
      <c r="M635">
        <v>3</v>
      </c>
      <c r="N635">
        <v>3</v>
      </c>
      <c r="O635">
        <v>3</v>
      </c>
      <c r="P635">
        <v>3</v>
      </c>
      <c r="Q635">
        <v>3</v>
      </c>
      <c r="R635">
        <v>3</v>
      </c>
    </row>
    <row r="636" spans="1:18" x14ac:dyDescent="0.25">
      <c r="A636" t="s">
        <v>8219</v>
      </c>
      <c r="B636">
        <v>65</v>
      </c>
      <c r="C636">
        <v>158</v>
      </c>
      <c r="D636">
        <v>158</v>
      </c>
      <c r="E636">
        <v>158</v>
      </c>
      <c r="F636">
        <v>158</v>
      </c>
      <c r="G636">
        <v>158</v>
      </c>
      <c r="H636">
        <v>158</v>
      </c>
      <c r="J636" t="s">
        <v>8221</v>
      </c>
      <c r="K636">
        <v>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t="s">
        <v>8219</v>
      </c>
      <c r="B637">
        <v>184</v>
      </c>
      <c r="C637">
        <v>65</v>
      </c>
      <c r="D637">
        <v>65</v>
      </c>
      <c r="E637">
        <v>65</v>
      </c>
      <c r="F637">
        <v>65</v>
      </c>
      <c r="G637">
        <v>65</v>
      </c>
      <c r="H637">
        <v>65</v>
      </c>
      <c r="J637" t="s">
        <v>8221</v>
      </c>
      <c r="K637">
        <v>0</v>
      </c>
      <c r="L637">
        <v>6</v>
      </c>
      <c r="M637">
        <v>6</v>
      </c>
      <c r="N637">
        <v>6</v>
      </c>
      <c r="O637">
        <v>6</v>
      </c>
      <c r="P637">
        <v>6</v>
      </c>
      <c r="Q637">
        <v>6</v>
      </c>
      <c r="R637">
        <v>6</v>
      </c>
    </row>
    <row r="638" spans="1:18" x14ac:dyDescent="0.25">
      <c r="A638" t="s">
        <v>8219</v>
      </c>
      <c r="B638">
        <v>34</v>
      </c>
      <c r="C638">
        <v>184</v>
      </c>
      <c r="D638">
        <v>184</v>
      </c>
      <c r="E638">
        <v>184</v>
      </c>
      <c r="F638">
        <v>184</v>
      </c>
      <c r="G638">
        <v>184</v>
      </c>
      <c r="H638">
        <v>184</v>
      </c>
      <c r="J638" t="s">
        <v>8221</v>
      </c>
      <c r="K638">
        <v>19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t="s">
        <v>8219</v>
      </c>
      <c r="B639">
        <v>240</v>
      </c>
      <c r="C639">
        <v>34</v>
      </c>
      <c r="D639">
        <v>34</v>
      </c>
      <c r="E639">
        <v>34</v>
      </c>
      <c r="F639">
        <v>34</v>
      </c>
      <c r="G639">
        <v>34</v>
      </c>
      <c r="H639">
        <v>34</v>
      </c>
      <c r="J639" t="s">
        <v>8221</v>
      </c>
      <c r="K639">
        <v>1</v>
      </c>
      <c r="L639">
        <v>19</v>
      </c>
      <c r="M639">
        <v>19</v>
      </c>
      <c r="N639">
        <v>19</v>
      </c>
      <c r="O639">
        <v>19</v>
      </c>
      <c r="P639">
        <v>19</v>
      </c>
      <c r="Q639">
        <v>19</v>
      </c>
      <c r="R639">
        <v>19</v>
      </c>
    </row>
    <row r="640" spans="1:18" x14ac:dyDescent="0.25">
      <c r="A640" t="s">
        <v>8219</v>
      </c>
      <c r="B640">
        <v>113</v>
      </c>
      <c r="C640">
        <v>240</v>
      </c>
      <c r="D640">
        <v>240</v>
      </c>
      <c r="E640">
        <v>240</v>
      </c>
      <c r="F640">
        <v>240</v>
      </c>
      <c r="G640">
        <v>240</v>
      </c>
      <c r="H640">
        <v>240</v>
      </c>
      <c r="J640" t="s">
        <v>8221</v>
      </c>
      <c r="K640">
        <v>2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</row>
    <row r="641" spans="1:18" x14ac:dyDescent="0.25">
      <c r="A641" t="s">
        <v>8219</v>
      </c>
      <c r="B641">
        <v>66</v>
      </c>
      <c r="C641">
        <v>113</v>
      </c>
      <c r="D641">
        <v>113</v>
      </c>
      <c r="E641">
        <v>113</v>
      </c>
      <c r="F641">
        <v>113</v>
      </c>
      <c r="G641">
        <v>113</v>
      </c>
      <c r="H641">
        <v>113</v>
      </c>
      <c r="J641" t="s">
        <v>8221</v>
      </c>
      <c r="K641">
        <v>0</v>
      </c>
      <c r="L641">
        <v>2</v>
      </c>
      <c r="M641">
        <v>2</v>
      </c>
      <c r="N641">
        <v>2</v>
      </c>
      <c r="O641">
        <v>2</v>
      </c>
      <c r="P641">
        <v>2</v>
      </c>
      <c r="Q641">
        <v>2</v>
      </c>
      <c r="R641">
        <v>2</v>
      </c>
    </row>
    <row r="642" spans="1:18" x14ac:dyDescent="0.25">
      <c r="A642" t="s">
        <v>8219</v>
      </c>
      <c r="B642">
        <v>340</v>
      </c>
      <c r="C642">
        <v>66</v>
      </c>
      <c r="D642">
        <v>66</v>
      </c>
      <c r="E642">
        <v>66</v>
      </c>
      <c r="F642">
        <v>66</v>
      </c>
      <c r="G642">
        <v>66</v>
      </c>
      <c r="H642">
        <v>66</v>
      </c>
      <c r="J642" t="s">
        <v>8221</v>
      </c>
      <c r="K642">
        <v>11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t="s">
        <v>8219</v>
      </c>
      <c r="B643">
        <v>150</v>
      </c>
      <c r="C643">
        <v>340</v>
      </c>
      <c r="D643">
        <v>340</v>
      </c>
      <c r="E643">
        <v>340</v>
      </c>
      <c r="F643">
        <v>340</v>
      </c>
      <c r="G643">
        <v>340</v>
      </c>
      <c r="H643">
        <v>340</v>
      </c>
      <c r="J643" t="s">
        <v>8221</v>
      </c>
      <c r="K643">
        <v>0</v>
      </c>
      <c r="L643">
        <v>11</v>
      </c>
      <c r="M643">
        <v>11</v>
      </c>
      <c r="N643">
        <v>11</v>
      </c>
      <c r="O643">
        <v>11</v>
      </c>
      <c r="P643">
        <v>11</v>
      </c>
      <c r="Q643">
        <v>11</v>
      </c>
      <c r="R643">
        <v>11</v>
      </c>
    </row>
    <row r="644" spans="1:18" x14ac:dyDescent="0.25">
      <c r="A644" t="s">
        <v>8219</v>
      </c>
      <c r="B644">
        <v>25</v>
      </c>
      <c r="C644">
        <v>150</v>
      </c>
      <c r="D644">
        <v>150</v>
      </c>
      <c r="E644">
        <v>150</v>
      </c>
      <c r="F644">
        <v>150</v>
      </c>
      <c r="G644">
        <v>150</v>
      </c>
      <c r="H644">
        <v>150</v>
      </c>
      <c r="J644" t="s">
        <v>8221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t="s">
        <v>8219</v>
      </c>
      <c r="B645">
        <v>234</v>
      </c>
      <c r="C645">
        <v>25</v>
      </c>
      <c r="D645">
        <v>25</v>
      </c>
      <c r="E645">
        <v>25</v>
      </c>
      <c r="F645">
        <v>25</v>
      </c>
      <c r="G645">
        <v>25</v>
      </c>
      <c r="H645">
        <v>25</v>
      </c>
      <c r="J645" t="s">
        <v>8221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t="s">
        <v>8219</v>
      </c>
      <c r="B646">
        <v>2602</v>
      </c>
      <c r="C646">
        <v>234</v>
      </c>
      <c r="D646">
        <v>234</v>
      </c>
      <c r="E646">
        <v>234</v>
      </c>
      <c r="F646">
        <v>234</v>
      </c>
      <c r="G646">
        <v>234</v>
      </c>
      <c r="H646">
        <v>234</v>
      </c>
      <c r="J646" t="s">
        <v>8221</v>
      </c>
      <c r="K646">
        <v>3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</row>
    <row r="647" spans="1:18" x14ac:dyDescent="0.25">
      <c r="A647" t="s">
        <v>8219</v>
      </c>
      <c r="B647">
        <v>248</v>
      </c>
      <c r="C647">
        <v>2602</v>
      </c>
      <c r="D647">
        <v>2602</v>
      </c>
      <c r="E647">
        <v>2602</v>
      </c>
      <c r="F647">
        <v>2602</v>
      </c>
      <c r="G647">
        <v>2602</v>
      </c>
      <c r="H647">
        <v>2602</v>
      </c>
      <c r="J647" t="s">
        <v>8221</v>
      </c>
      <c r="K647">
        <v>1</v>
      </c>
      <c r="L647">
        <v>3</v>
      </c>
      <c r="M647">
        <v>3</v>
      </c>
      <c r="N647">
        <v>3</v>
      </c>
      <c r="O647">
        <v>3</v>
      </c>
      <c r="P647">
        <v>3</v>
      </c>
      <c r="Q647">
        <v>3</v>
      </c>
      <c r="R647">
        <v>3</v>
      </c>
    </row>
    <row r="648" spans="1:18" x14ac:dyDescent="0.25">
      <c r="A648" t="s">
        <v>8219</v>
      </c>
      <c r="B648">
        <v>600</v>
      </c>
      <c r="C648">
        <v>248</v>
      </c>
      <c r="D648">
        <v>248</v>
      </c>
      <c r="E648">
        <v>248</v>
      </c>
      <c r="F648">
        <v>248</v>
      </c>
      <c r="G648">
        <v>248</v>
      </c>
      <c r="H648">
        <v>248</v>
      </c>
      <c r="J648" t="s">
        <v>8221</v>
      </c>
      <c r="K648">
        <v>15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</row>
    <row r="649" spans="1:18" x14ac:dyDescent="0.25">
      <c r="A649" t="s">
        <v>8219</v>
      </c>
      <c r="B649">
        <v>293</v>
      </c>
      <c r="C649">
        <v>600</v>
      </c>
      <c r="D649">
        <v>600</v>
      </c>
      <c r="E649">
        <v>600</v>
      </c>
      <c r="F649">
        <v>600</v>
      </c>
      <c r="G649">
        <v>600</v>
      </c>
      <c r="H649">
        <v>600</v>
      </c>
      <c r="J649" t="s">
        <v>8221</v>
      </c>
      <c r="K649">
        <v>2</v>
      </c>
      <c r="L649">
        <v>15</v>
      </c>
      <c r="M649">
        <v>15</v>
      </c>
      <c r="N649">
        <v>15</v>
      </c>
      <c r="O649">
        <v>15</v>
      </c>
      <c r="P649">
        <v>15</v>
      </c>
      <c r="Q649">
        <v>15</v>
      </c>
      <c r="R649">
        <v>15</v>
      </c>
    </row>
    <row r="650" spans="1:18" x14ac:dyDescent="0.25">
      <c r="A650" t="s">
        <v>8219</v>
      </c>
      <c r="B650">
        <v>321</v>
      </c>
      <c r="C650">
        <v>293</v>
      </c>
      <c r="D650">
        <v>293</v>
      </c>
      <c r="E650">
        <v>293</v>
      </c>
      <c r="F650">
        <v>293</v>
      </c>
      <c r="G650">
        <v>293</v>
      </c>
      <c r="H650">
        <v>293</v>
      </c>
      <c r="J650" t="s">
        <v>8221</v>
      </c>
      <c r="K650">
        <v>1</v>
      </c>
      <c r="L650">
        <v>2</v>
      </c>
      <c r="M650">
        <v>2</v>
      </c>
      <c r="N650">
        <v>2</v>
      </c>
      <c r="O650">
        <v>2</v>
      </c>
      <c r="P650">
        <v>2</v>
      </c>
      <c r="Q650">
        <v>2</v>
      </c>
      <c r="R650">
        <v>2</v>
      </c>
    </row>
    <row r="651" spans="1:18" x14ac:dyDescent="0.25">
      <c r="A651" t="s">
        <v>8219</v>
      </c>
      <c r="B651">
        <v>81</v>
      </c>
      <c r="C651">
        <v>321</v>
      </c>
      <c r="D651">
        <v>321</v>
      </c>
      <c r="E651">
        <v>321</v>
      </c>
      <c r="F651">
        <v>321</v>
      </c>
      <c r="G651">
        <v>321</v>
      </c>
      <c r="H651">
        <v>321</v>
      </c>
      <c r="J651" t="s">
        <v>8221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</row>
    <row r="652" spans="1:18" x14ac:dyDescent="0.25">
      <c r="A652" t="s">
        <v>8219</v>
      </c>
      <c r="B652">
        <v>343</v>
      </c>
      <c r="C652">
        <v>81</v>
      </c>
      <c r="D652">
        <v>81</v>
      </c>
      <c r="E652">
        <v>81</v>
      </c>
      <c r="F652">
        <v>81</v>
      </c>
      <c r="G652">
        <v>81</v>
      </c>
      <c r="H652">
        <v>81</v>
      </c>
      <c r="J652" t="s">
        <v>8221</v>
      </c>
      <c r="K652">
        <v>0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</row>
    <row r="653" spans="1:18" x14ac:dyDescent="0.25">
      <c r="A653" t="s">
        <v>8219</v>
      </c>
      <c r="B653">
        <v>336</v>
      </c>
      <c r="C653">
        <v>343</v>
      </c>
      <c r="D653">
        <v>343</v>
      </c>
      <c r="E653">
        <v>343</v>
      </c>
      <c r="F653">
        <v>343</v>
      </c>
      <c r="G653">
        <v>343</v>
      </c>
      <c r="H653">
        <v>343</v>
      </c>
      <c r="J653" t="s">
        <v>8221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t="s">
        <v>8219</v>
      </c>
      <c r="B654">
        <v>47</v>
      </c>
      <c r="C654">
        <v>336</v>
      </c>
      <c r="D654">
        <v>336</v>
      </c>
      <c r="E654">
        <v>336</v>
      </c>
      <c r="F654">
        <v>336</v>
      </c>
      <c r="G654">
        <v>336</v>
      </c>
      <c r="H654">
        <v>336</v>
      </c>
      <c r="J654" t="s">
        <v>8221</v>
      </c>
      <c r="K654">
        <v>11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</row>
    <row r="655" spans="1:18" x14ac:dyDescent="0.25">
      <c r="A655" t="s">
        <v>8219</v>
      </c>
      <c r="B655">
        <v>76</v>
      </c>
      <c r="C655">
        <v>47</v>
      </c>
      <c r="D655">
        <v>47</v>
      </c>
      <c r="E655">
        <v>47</v>
      </c>
      <c r="F655">
        <v>47</v>
      </c>
      <c r="G655">
        <v>47</v>
      </c>
      <c r="H655">
        <v>47</v>
      </c>
      <c r="J655" t="s">
        <v>8221</v>
      </c>
      <c r="K655">
        <v>0</v>
      </c>
      <c r="L655">
        <v>11</v>
      </c>
      <c r="M655">
        <v>11</v>
      </c>
      <c r="N655">
        <v>11</v>
      </c>
      <c r="O655">
        <v>11</v>
      </c>
      <c r="P655">
        <v>11</v>
      </c>
      <c r="Q655">
        <v>11</v>
      </c>
      <c r="R655">
        <v>11</v>
      </c>
    </row>
    <row r="656" spans="1:18" x14ac:dyDescent="0.25">
      <c r="A656" t="s">
        <v>8219</v>
      </c>
      <c r="B656">
        <v>441</v>
      </c>
      <c r="C656">
        <v>76</v>
      </c>
      <c r="D656">
        <v>76</v>
      </c>
      <c r="E656">
        <v>76</v>
      </c>
      <c r="F656">
        <v>76</v>
      </c>
      <c r="G656">
        <v>76</v>
      </c>
      <c r="H656">
        <v>76</v>
      </c>
      <c r="J656" t="s">
        <v>8221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t="s">
        <v>8219</v>
      </c>
      <c r="B657">
        <v>916</v>
      </c>
      <c r="C657">
        <v>441</v>
      </c>
      <c r="D657">
        <v>441</v>
      </c>
      <c r="E657">
        <v>441</v>
      </c>
      <c r="F657">
        <v>441</v>
      </c>
      <c r="G657">
        <v>441</v>
      </c>
      <c r="H657">
        <v>441</v>
      </c>
      <c r="J657" t="s">
        <v>8221</v>
      </c>
      <c r="K657">
        <v>6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</row>
    <row r="658" spans="1:18" x14ac:dyDescent="0.25">
      <c r="A658" t="s">
        <v>8219</v>
      </c>
      <c r="B658">
        <v>369</v>
      </c>
      <c r="C658">
        <v>916</v>
      </c>
      <c r="D658">
        <v>916</v>
      </c>
      <c r="E658">
        <v>916</v>
      </c>
      <c r="F658">
        <v>916</v>
      </c>
      <c r="G658">
        <v>916</v>
      </c>
      <c r="H658">
        <v>916</v>
      </c>
      <c r="J658" t="s">
        <v>8221</v>
      </c>
      <c r="K658">
        <v>7</v>
      </c>
      <c r="L658">
        <v>6</v>
      </c>
      <c r="M658">
        <v>6</v>
      </c>
      <c r="N658">
        <v>6</v>
      </c>
      <c r="O658">
        <v>6</v>
      </c>
      <c r="P658">
        <v>6</v>
      </c>
      <c r="Q658">
        <v>6</v>
      </c>
      <c r="R658">
        <v>6</v>
      </c>
    </row>
    <row r="659" spans="1:18" x14ac:dyDescent="0.25">
      <c r="A659" t="s">
        <v>8219</v>
      </c>
      <c r="B659">
        <v>20242</v>
      </c>
      <c r="C659">
        <v>369</v>
      </c>
      <c r="D659">
        <v>369</v>
      </c>
      <c r="E659">
        <v>369</v>
      </c>
      <c r="F659">
        <v>369</v>
      </c>
      <c r="G659">
        <v>369</v>
      </c>
      <c r="H659">
        <v>369</v>
      </c>
      <c r="J659" t="s">
        <v>8221</v>
      </c>
      <c r="K659">
        <v>0</v>
      </c>
      <c r="L659">
        <v>7</v>
      </c>
      <c r="M659">
        <v>7</v>
      </c>
      <c r="N659">
        <v>7</v>
      </c>
      <c r="O659">
        <v>7</v>
      </c>
      <c r="P659">
        <v>7</v>
      </c>
      <c r="Q659">
        <v>7</v>
      </c>
      <c r="R659">
        <v>7</v>
      </c>
    </row>
    <row r="660" spans="1:18" x14ac:dyDescent="0.25">
      <c r="A660" t="s">
        <v>8219</v>
      </c>
      <c r="B660">
        <v>71</v>
      </c>
      <c r="C660">
        <v>20242</v>
      </c>
      <c r="D660">
        <v>20242</v>
      </c>
      <c r="E660">
        <v>20242</v>
      </c>
      <c r="F660">
        <v>20242</v>
      </c>
      <c r="G660">
        <v>20242</v>
      </c>
      <c r="H660">
        <v>20242</v>
      </c>
      <c r="J660" t="s">
        <v>8221</v>
      </c>
      <c r="K660">
        <v>16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t="s">
        <v>8219</v>
      </c>
      <c r="B661">
        <v>635</v>
      </c>
      <c r="C661">
        <v>71</v>
      </c>
      <c r="D661">
        <v>71</v>
      </c>
      <c r="E661">
        <v>71</v>
      </c>
      <c r="F661">
        <v>71</v>
      </c>
      <c r="G661">
        <v>71</v>
      </c>
      <c r="H661">
        <v>71</v>
      </c>
      <c r="J661" t="s">
        <v>8221</v>
      </c>
      <c r="K661">
        <v>0</v>
      </c>
      <c r="L661">
        <v>16</v>
      </c>
      <c r="M661">
        <v>16</v>
      </c>
      <c r="N661">
        <v>16</v>
      </c>
      <c r="O661">
        <v>16</v>
      </c>
      <c r="P661">
        <v>16</v>
      </c>
      <c r="Q661">
        <v>16</v>
      </c>
      <c r="R661">
        <v>16</v>
      </c>
    </row>
    <row r="662" spans="1:18" x14ac:dyDescent="0.25">
      <c r="A662" t="s">
        <v>8219</v>
      </c>
      <c r="B662">
        <v>885</v>
      </c>
      <c r="C662">
        <v>635</v>
      </c>
      <c r="D662">
        <v>635</v>
      </c>
      <c r="E662">
        <v>635</v>
      </c>
      <c r="F662">
        <v>635</v>
      </c>
      <c r="G662">
        <v>635</v>
      </c>
      <c r="H662">
        <v>635</v>
      </c>
      <c r="J662" t="s">
        <v>8221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t="s">
        <v>8219</v>
      </c>
      <c r="B663">
        <v>329</v>
      </c>
      <c r="C663">
        <v>885</v>
      </c>
      <c r="D663">
        <v>885</v>
      </c>
      <c r="E663">
        <v>885</v>
      </c>
      <c r="F663">
        <v>885</v>
      </c>
      <c r="G663">
        <v>885</v>
      </c>
      <c r="H663">
        <v>885</v>
      </c>
      <c r="J663" t="s">
        <v>8221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t="s">
        <v>8219</v>
      </c>
      <c r="B664">
        <v>71</v>
      </c>
      <c r="C664">
        <v>329</v>
      </c>
      <c r="D664">
        <v>329</v>
      </c>
      <c r="E664">
        <v>329</v>
      </c>
      <c r="F664">
        <v>329</v>
      </c>
      <c r="G664">
        <v>329</v>
      </c>
      <c r="H664">
        <v>329</v>
      </c>
      <c r="J664" t="s">
        <v>8221</v>
      </c>
      <c r="K664">
        <v>12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t="s">
        <v>8219</v>
      </c>
      <c r="B665">
        <v>269</v>
      </c>
      <c r="C665">
        <v>71</v>
      </c>
      <c r="D665">
        <v>71</v>
      </c>
      <c r="E665">
        <v>71</v>
      </c>
      <c r="F665">
        <v>71</v>
      </c>
      <c r="G665">
        <v>71</v>
      </c>
      <c r="H665">
        <v>71</v>
      </c>
      <c r="J665" t="s">
        <v>8221</v>
      </c>
      <c r="K665">
        <v>1</v>
      </c>
      <c r="L665">
        <v>12</v>
      </c>
      <c r="M665">
        <v>12</v>
      </c>
      <c r="N665">
        <v>12</v>
      </c>
      <c r="O665">
        <v>12</v>
      </c>
      <c r="P665">
        <v>12</v>
      </c>
      <c r="Q665">
        <v>12</v>
      </c>
      <c r="R665">
        <v>12</v>
      </c>
    </row>
    <row r="666" spans="1:18" x14ac:dyDescent="0.25">
      <c r="A666" t="s">
        <v>8219</v>
      </c>
      <c r="B666">
        <v>345</v>
      </c>
      <c r="C666">
        <v>269</v>
      </c>
      <c r="D666">
        <v>269</v>
      </c>
      <c r="E666">
        <v>269</v>
      </c>
      <c r="F666">
        <v>269</v>
      </c>
      <c r="G666">
        <v>269</v>
      </c>
      <c r="H666">
        <v>269</v>
      </c>
      <c r="J666" t="s">
        <v>8221</v>
      </c>
      <c r="K666">
        <v>3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</row>
    <row r="667" spans="1:18" x14ac:dyDescent="0.25">
      <c r="A667" t="s">
        <v>8219</v>
      </c>
      <c r="B667">
        <v>43</v>
      </c>
      <c r="C667">
        <v>345</v>
      </c>
      <c r="D667">
        <v>345</v>
      </c>
      <c r="E667">
        <v>345</v>
      </c>
      <c r="F667">
        <v>345</v>
      </c>
      <c r="G667">
        <v>345</v>
      </c>
      <c r="H667">
        <v>345</v>
      </c>
      <c r="J667" t="s">
        <v>8221</v>
      </c>
      <c r="K667">
        <v>1</v>
      </c>
      <c r="L667">
        <v>3</v>
      </c>
      <c r="M667">
        <v>3</v>
      </c>
      <c r="N667">
        <v>3</v>
      </c>
      <c r="O667">
        <v>3</v>
      </c>
      <c r="P667">
        <v>3</v>
      </c>
      <c r="Q667">
        <v>3</v>
      </c>
      <c r="R667">
        <v>3</v>
      </c>
    </row>
    <row r="668" spans="1:18" x14ac:dyDescent="0.25">
      <c r="A668" t="s">
        <v>8219</v>
      </c>
      <c r="B668">
        <v>33</v>
      </c>
      <c r="C668">
        <v>43</v>
      </c>
      <c r="D668">
        <v>43</v>
      </c>
      <c r="E668">
        <v>43</v>
      </c>
      <c r="F668">
        <v>43</v>
      </c>
      <c r="G668">
        <v>43</v>
      </c>
      <c r="H668">
        <v>43</v>
      </c>
      <c r="J668" t="s">
        <v>8221</v>
      </c>
      <c r="K668">
        <v>4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</row>
    <row r="669" spans="1:18" x14ac:dyDescent="0.25">
      <c r="A669" t="s">
        <v>8219</v>
      </c>
      <c r="B669">
        <v>211</v>
      </c>
      <c r="C669">
        <v>33</v>
      </c>
      <c r="D669">
        <v>33</v>
      </c>
      <c r="E669">
        <v>33</v>
      </c>
      <c r="F669">
        <v>33</v>
      </c>
      <c r="G669">
        <v>33</v>
      </c>
      <c r="H669">
        <v>33</v>
      </c>
      <c r="J669" t="s">
        <v>8221</v>
      </c>
      <c r="K669">
        <v>1</v>
      </c>
      <c r="L669">
        <v>4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</row>
    <row r="670" spans="1:18" x14ac:dyDescent="0.25">
      <c r="A670" t="s">
        <v>8219</v>
      </c>
      <c r="B670">
        <v>196</v>
      </c>
      <c r="C670">
        <v>211</v>
      </c>
      <c r="D670">
        <v>211</v>
      </c>
      <c r="E670">
        <v>211</v>
      </c>
      <c r="F670">
        <v>211</v>
      </c>
      <c r="G670">
        <v>211</v>
      </c>
      <c r="H670">
        <v>211</v>
      </c>
      <c r="J670" t="s">
        <v>8221</v>
      </c>
      <c r="K670">
        <v>3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</row>
    <row r="671" spans="1:18" x14ac:dyDescent="0.25">
      <c r="A671" t="s">
        <v>8219</v>
      </c>
      <c r="B671">
        <v>405</v>
      </c>
      <c r="C671">
        <v>196</v>
      </c>
      <c r="D671">
        <v>196</v>
      </c>
      <c r="E671">
        <v>196</v>
      </c>
      <c r="F671">
        <v>196</v>
      </c>
      <c r="G671">
        <v>196</v>
      </c>
      <c r="H671">
        <v>196</v>
      </c>
      <c r="J671" t="s">
        <v>8221</v>
      </c>
      <c r="K671">
        <v>1</v>
      </c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</v>
      </c>
    </row>
    <row r="672" spans="1:18" x14ac:dyDescent="0.25">
      <c r="A672" t="s">
        <v>8219</v>
      </c>
      <c r="B672">
        <v>206</v>
      </c>
      <c r="C672">
        <v>405</v>
      </c>
      <c r="D672">
        <v>405</v>
      </c>
      <c r="E672">
        <v>405</v>
      </c>
      <c r="F672">
        <v>405</v>
      </c>
      <c r="G672">
        <v>405</v>
      </c>
      <c r="H672">
        <v>405</v>
      </c>
      <c r="J672" t="s">
        <v>8221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</row>
    <row r="673" spans="1:18" x14ac:dyDescent="0.25">
      <c r="A673" t="s">
        <v>8219</v>
      </c>
      <c r="B673">
        <v>335</v>
      </c>
      <c r="C673">
        <v>206</v>
      </c>
      <c r="D673">
        <v>206</v>
      </c>
      <c r="E673">
        <v>206</v>
      </c>
      <c r="F673">
        <v>206</v>
      </c>
      <c r="G673">
        <v>206</v>
      </c>
      <c r="H673">
        <v>206</v>
      </c>
      <c r="J673" t="s">
        <v>8221</v>
      </c>
      <c r="K673">
        <v>12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t="s">
        <v>8219</v>
      </c>
      <c r="B674">
        <v>215</v>
      </c>
      <c r="C674">
        <v>335</v>
      </c>
      <c r="D674">
        <v>335</v>
      </c>
      <c r="E674">
        <v>335</v>
      </c>
      <c r="F674">
        <v>335</v>
      </c>
      <c r="G674">
        <v>335</v>
      </c>
      <c r="H674">
        <v>335</v>
      </c>
      <c r="J674" t="s">
        <v>8221</v>
      </c>
      <c r="K674">
        <v>0</v>
      </c>
      <c r="L674">
        <v>12</v>
      </c>
      <c r="M674">
        <v>12</v>
      </c>
      <c r="N674">
        <v>12</v>
      </c>
      <c r="O674">
        <v>12</v>
      </c>
      <c r="P674">
        <v>12</v>
      </c>
      <c r="Q674">
        <v>12</v>
      </c>
      <c r="R674">
        <v>12</v>
      </c>
    </row>
    <row r="675" spans="1:18" x14ac:dyDescent="0.25">
      <c r="A675" t="s">
        <v>8219</v>
      </c>
      <c r="B675">
        <v>176</v>
      </c>
      <c r="C675">
        <v>215</v>
      </c>
      <c r="D675">
        <v>215</v>
      </c>
      <c r="E675">
        <v>215</v>
      </c>
      <c r="F675">
        <v>215</v>
      </c>
      <c r="G675">
        <v>215</v>
      </c>
      <c r="H675">
        <v>215</v>
      </c>
      <c r="J675" t="s">
        <v>8221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t="s">
        <v>8219</v>
      </c>
      <c r="B676">
        <v>555</v>
      </c>
      <c r="C676">
        <v>176</v>
      </c>
      <c r="D676">
        <v>176</v>
      </c>
      <c r="E676">
        <v>176</v>
      </c>
      <c r="F676">
        <v>176</v>
      </c>
      <c r="G676">
        <v>176</v>
      </c>
      <c r="H676">
        <v>176</v>
      </c>
      <c r="J676" t="s">
        <v>8221</v>
      </c>
      <c r="K676">
        <v>0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</row>
    <row r="677" spans="1:18" x14ac:dyDescent="0.25">
      <c r="A677" t="s">
        <v>8219</v>
      </c>
      <c r="B677">
        <v>116</v>
      </c>
      <c r="C677">
        <v>555</v>
      </c>
      <c r="D677">
        <v>555</v>
      </c>
      <c r="E677">
        <v>555</v>
      </c>
      <c r="F677">
        <v>555</v>
      </c>
      <c r="G677">
        <v>555</v>
      </c>
      <c r="H677">
        <v>555</v>
      </c>
      <c r="J677" t="s">
        <v>8221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t="s">
        <v>8219</v>
      </c>
      <c r="B678">
        <v>615</v>
      </c>
      <c r="C678">
        <v>116</v>
      </c>
      <c r="D678">
        <v>116</v>
      </c>
      <c r="E678">
        <v>116</v>
      </c>
      <c r="F678">
        <v>116</v>
      </c>
      <c r="G678">
        <v>116</v>
      </c>
      <c r="H678">
        <v>116</v>
      </c>
      <c r="J678" t="s">
        <v>8221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t="s">
        <v>8219</v>
      </c>
      <c r="B679">
        <v>236</v>
      </c>
      <c r="C679">
        <v>615</v>
      </c>
      <c r="D679">
        <v>615</v>
      </c>
      <c r="E679">
        <v>615</v>
      </c>
      <c r="F679">
        <v>615</v>
      </c>
      <c r="G679">
        <v>615</v>
      </c>
      <c r="H679">
        <v>615</v>
      </c>
      <c r="J679" t="s">
        <v>8221</v>
      </c>
      <c r="K679">
        <v>92</v>
      </c>
      <c r="L679">
        <v>2</v>
      </c>
      <c r="M679">
        <v>2</v>
      </c>
      <c r="N679">
        <v>2</v>
      </c>
      <c r="O679">
        <v>2</v>
      </c>
      <c r="P679">
        <v>2</v>
      </c>
      <c r="Q679">
        <v>2</v>
      </c>
      <c r="R679">
        <v>2</v>
      </c>
    </row>
    <row r="680" spans="1:18" x14ac:dyDescent="0.25">
      <c r="A680" t="s">
        <v>8219</v>
      </c>
      <c r="B680">
        <v>145</v>
      </c>
      <c r="C680">
        <v>236</v>
      </c>
      <c r="D680">
        <v>236</v>
      </c>
      <c r="E680">
        <v>236</v>
      </c>
      <c r="F680">
        <v>236</v>
      </c>
      <c r="G680">
        <v>236</v>
      </c>
      <c r="H680">
        <v>236</v>
      </c>
      <c r="J680" t="s">
        <v>8221</v>
      </c>
      <c r="K680">
        <v>0</v>
      </c>
      <c r="L680">
        <v>92</v>
      </c>
      <c r="M680">
        <v>92</v>
      </c>
      <c r="N680">
        <v>92</v>
      </c>
      <c r="O680">
        <v>92</v>
      </c>
      <c r="P680">
        <v>92</v>
      </c>
      <c r="Q680">
        <v>92</v>
      </c>
      <c r="R680">
        <v>92</v>
      </c>
    </row>
    <row r="681" spans="1:18" x14ac:dyDescent="0.25">
      <c r="A681" t="s">
        <v>8219</v>
      </c>
      <c r="B681">
        <v>167</v>
      </c>
      <c r="C681">
        <v>145</v>
      </c>
      <c r="D681">
        <v>145</v>
      </c>
      <c r="E681">
        <v>145</v>
      </c>
      <c r="F681">
        <v>145</v>
      </c>
      <c r="G681">
        <v>145</v>
      </c>
      <c r="H681">
        <v>145</v>
      </c>
      <c r="J681" t="s">
        <v>8221</v>
      </c>
      <c r="K681">
        <v>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t="s">
        <v>8219</v>
      </c>
      <c r="B682">
        <v>235</v>
      </c>
      <c r="C682">
        <v>167</v>
      </c>
      <c r="D682">
        <v>167</v>
      </c>
      <c r="E682">
        <v>167</v>
      </c>
      <c r="F682">
        <v>167</v>
      </c>
      <c r="G682">
        <v>167</v>
      </c>
      <c r="H682">
        <v>167</v>
      </c>
      <c r="J682" t="s">
        <v>8221</v>
      </c>
      <c r="K682">
        <v>10</v>
      </c>
      <c r="L682">
        <v>3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</row>
    <row r="683" spans="1:18" x14ac:dyDescent="0.25">
      <c r="A683" t="s">
        <v>8219</v>
      </c>
      <c r="B683">
        <v>452</v>
      </c>
      <c r="C683">
        <v>235</v>
      </c>
      <c r="D683">
        <v>235</v>
      </c>
      <c r="E683">
        <v>235</v>
      </c>
      <c r="F683">
        <v>235</v>
      </c>
      <c r="G683">
        <v>235</v>
      </c>
      <c r="H683">
        <v>235</v>
      </c>
      <c r="J683" t="s">
        <v>8221</v>
      </c>
      <c r="K683">
        <v>7</v>
      </c>
      <c r="L683">
        <v>10</v>
      </c>
      <c r="M683">
        <v>10</v>
      </c>
      <c r="N683">
        <v>10</v>
      </c>
      <c r="O683">
        <v>10</v>
      </c>
      <c r="P683">
        <v>10</v>
      </c>
      <c r="Q683">
        <v>10</v>
      </c>
      <c r="R683">
        <v>10</v>
      </c>
    </row>
    <row r="684" spans="1:18" x14ac:dyDescent="0.25">
      <c r="A684" t="s">
        <v>8219</v>
      </c>
      <c r="B684">
        <v>241</v>
      </c>
      <c r="C684">
        <v>452</v>
      </c>
      <c r="D684">
        <v>452</v>
      </c>
      <c r="E684">
        <v>452</v>
      </c>
      <c r="F684">
        <v>452</v>
      </c>
      <c r="G684">
        <v>452</v>
      </c>
      <c r="H684">
        <v>452</v>
      </c>
      <c r="J684" t="s">
        <v>8221</v>
      </c>
      <c r="K684">
        <v>3</v>
      </c>
      <c r="L684">
        <v>7</v>
      </c>
      <c r="M684">
        <v>7</v>
      </c>
      <c r="N684">
        <v>7</v>
      </c>
      <c r="O684">
        <v>7</v>
      </c>
      <c r="P684">
        <v>7</v>
      </c>
      <c r="Q684">
        <v>7</v>
      </c>
      <c r="R684">
        <v>7</v>
      </c>
    </row>
    <row r="685" spans="1:18" x14ac:dyDescent="0.25">
      <c r="A685" t="s">
        <v>8219</v>
      </c>
      <c r="B685">
        <v>28</v>
      </c>
      <c r="C685">
        <v>241</v>
      </c>
      <c r="D685">
        <v>241</v>
      </c>
      <c r="E685">
        <v>241</v>
      </c>
      <c r="F685">
        <v>241</v>
      </c>
      <c r="G685">
        <v>241</v>
      </c>
      <c r="H685">
        <v>241</v>
      </c>
      <c r="J685" t="s">
        <v>8221</v>
      </c>
      <c r="K685">
        <v>0</v>
      </c>
      <c r="L685">
        <v>3</v>
      </c>
      <c r="M685">
        <v>3</v>
      </c>
      <c r="N685">
        <v>3</v>
      </c>
      <c r="O685">
        <v>3</v>
      </c>
      <c r="P685">
        <v>3</v>
      </c>
      <c r="Q685">
        <v>3</v>
      </c>
      <c r="R685">
        <v>3</v>
      </c>
    </row>
    <row r="686" spans="1:18" x14ac:dyDescent="0.25">
      <c r="A686" t="s">
        <v>8219</v>
      </c>
      <c r="B686">
        <v>140</v>
      </c>
      <c r="C686">
        <v>28</v>
      </c>
      <c r="D686">
        <v>28</v>
      </c>
      <c r="E686">
        <v>28</v>
      </c>
      <c r="F686">
        <v>28</v>
      </c>
      <c r="G686">
        <v>28</v>
      </c>
      <c r="H686">
        <v>28</v>
      </c>
      <c r="J686" t="s">
        <v>8221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t="s">
        <v>8219</v>
      </c>
      <c r="B687">
        <v>280</v>
      </c>
      <c r="C687">
        <v>140</v>
      </c>
      <c r="D687">
        <v>140</v>
      </c>
      <c r="E687">
        <v>140</v>
      </c>
      <c r="F687">
        <v>140</v>
      </c>
      <c r="G687">
        <v>140</v>
      </c>
      <c r="H687">
        <v>140</v>
      </c>
      <c r="J687" t="s">
        <v>8221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</row>
    <row r="688" spans="1:18" x14ac:dyDescent="0.25">
      <c r="A688" t="s">
        <v>8219</v>
      </c>
      <c r="B688">
        <v>70</v>
      </c>
      <c r="C688">
        <v>280</v>
      </c>
      <c r="D688">
        <v>280</v>
      </c>
      <c r="E688">
        <v>280</v>
      </c>
      <c r="F688">
        <v>280</v>
      </c>
      <c r="G688">
        <v>280</v>
      </c>
      <c r="H688">
        <v>280</v>
      </c>
      <c r="J688" t="s">
        <v>8221</v>
      </c>
      <c r="K688">
        <v>9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t="s">
        <v>8219</v>
      </c>
      <c r="B689">
        <v>160</v>
      </c>
      <c r="C689">
        <v>70</v>
      </c>
      <c r="D689">
        <v>70</v>
      </c>
      <c r="E689">
        <v>70</v>
      </c>
      <c r="F689">
        <v>70</v>
      </c>
      <c r="G689">
        <v>70</v>
      </c>
      <c r="H689">
        <v>70</v>
      </c>
      <c r="J689" t="s">
        <v>8221</v>
      </c>
      <c r="K689">
        <v>2</v>
      </c>
      <c r="L689">
        <v>9</v>
      </c>
      <c r="M689">
        <v>9</v>
      </c>
      <c r="N689">
        <v>9</v>
      </c>
      <c r="O689">
        <v>9</v>
      </c>
      <c r="P689">
        <v>9</v>
      </c>
      <c r="Q689">
        <v>9</v>
      </c>
      <c r="R689">
        <v>9</v>
      </c>
    </row>
    <row r="690" spans="1:18" x14ac:dyDescent="0.25">
      <c r="A690" t="s">
        <v>8219</v>
      </c>
      <c r="B690">
        <v>141</v>
      </c>
      <c r="C690">
        <v>160</v>
      </c>
      <c r="D690">
        <v>160</v>
      </c>
      <c r="E690">
        <v>160</v>
      </c>
      <c r="F690">
        <v>160</v>
      </c>
      <c r="G690">
        <v>160</v>
      </c>
      <c r="H690">
        <v>160</v>
      </c>
      <c r="J690" t="s">
        <v>8221</v>
      </c>
      <c r="K690">
        <v>1</v>
      </c>
      <c r="L690">
        <v>2</v>
      </c>
      <c r="M690">
        <v>2</v>
      </c>
      <c r="N690">
        <v>2</v>
      </c>
      <c r="O690">
        <v>2</v>
      </c>
      <c r="P690">
        <v>2</v>
      </c>
      <c r="Q690">
        <v>2</v>
      </c>
      <c r="R690">
        <v>2</v>
      </c>
    </row>
    <row r="691" spans="1:18" x14ac:dyDescent="0.25">
      <c r="A691" t="s">
        <v>8219</v>
      </c>
      <c r="B691">
        <v>874</v>
      </c>
      <c r="C691">
        <v>141</v>
      </c>
      <c r="D691">
        <v>141</v>
      </c>
      <c r="E691">
        <v>141</v>
      </c>
      <c r="F691">
        <v>141</v>
      </c>
      <c r="G691">
        <v>141</v>
      </c>
      <c r="H691">
        <v>141</v>
      </c>
      <c r="J691" t="s">
        <v>8221</v>
      </c>
      <c r="K691">
        <v>2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</row>
    <row r="692" spans="1:18" x14ac:dyDescent="0.25">
      <c r="A692" t="s">
        <v>8219</v>
      </c>
      <c r="B692">
        <v>73</v>
      </c>
      <c r="C692">
        <v>874</v>
      </c>
      <c r="D692">
        <v>874</v>
      </c>
      <c r="E692">
        <v>874</v>
      </c>
      <c r="F692">
        <v>874</v>
      </c>
      <c r="G692">
        <v>874</v>
      </c>
      <c r="H692">
        <v>874</v>
      </c>
      <c r="J692" t="s">
        <v>8221</v>
      </c>
      <c r="K692">
        <v>11</v>
      </c>
      <c r="L692">
        <v>2</v>
      </c>
      <c r="M692">
        <v>2</v>
      </c>
      <c r="N692">
        <v>2</v>
      </c>
      <c r="O692">
        <v>2</v>
      </c>
      <c r="P692">
        <v>2</v>
      </c>
      <c r="Q692">
        <v>2</v>
      </c>
      <c r="R692">
        <v>2</v>
      </c>
    </row>
    <row r="693" spans="1:18" x14ac:dyDescent="0.25">
      <c r="A693" t="s">
        <v>8219</v>
      </c>
      <c r="B693">
        <v>294</v>
      </c>
      <c r="C693">
        <v>73</v>
      </c>
      <c r="D693">
        <v>73</v>
      </c>
      <c r="E693">
        <v>73</v>
      </c>
      <c r="F693">
        <v>73</v>
      </c>
      <c r="G693">
        <v>73</v>
      </c>
      <c r="H693">
        <v>73</v>
      </c>
      <c r="J693" t="s">
        <v>8221</v>
      </c>
      <c r="K693">
        <v>0</v>
      </c>
      <c r="L693">
        <v>11</v>
      </c>
      <c r="M693">
        <v>11</v>
      </c>
      <c r="N693">
        <v>11</v>
      </c>
      <c r="O693">
        <v>11</v>
      </c>
      <c r="P693">
        <v>11</v>
      </c>
      <c r="Q693">
        <v>11</v>
      </c>
      <c r="R693">
        <v>11</v>
      </c>
    </row>
    <row r="694" spans="1:18" x14ac:dyDescent="0.25">
      <c r="A694" t="s">
        <v>8219</v>
      </c>
      <c r="B694">
        <v>740</v>
      </c>
      <c r="C694">
        <v>294</v>
      </c>
      <c r="D694">
        <v>294</v>
      </c>
      <c r="E694">
        <v>294</v>
      </c>
      <c r="F694">
        <v>294</v>
      </c>
      <c r="G694">
        <v>294</v>
      </c>
      <c r="H694">
        <v>294</v>
      </c>
      <c r="J694" t="s">
        <v>8221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t="s">
        <v>8219</v>
      </c>
      <c r="B695">
        <v>369</v>
      </c>
      <c r="C695">
        <v>740</v>
      </c>
      <c r="D695">
        <v>740</v>
      </c>
      <c r="E695">
        <v>740</v>
      </c>
      <c r="F695">
        <v>740</v>
      </c>
      <c r="G695">
        <v>740</v>
      </c>
      <c r="H695">
        <v>740</v>
      </c>
      <c r="J695" t="s">
        <v>8221</v>
      </c>
      <c r="K695">
        <v>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t="s">
        <v>8219</v>
      </c>
      <c r="B696">
        <v>110</v>
      </c>
      <c r="C696">
        <v>369</v>
      </c>
      <c r="D696">
        <v>369</v>
      </c>
      <c r="E696">
        <v>369</v>
      </c>
      <c r="F696">
        <v>369</v>
      </c>
      <c r="G696">
        <v>369</v>
      </c>
      <c r="H696">
        <v>369</v>
      </c>
      <c r="J696" t="s">
        <v>8221</v>
      </c>
      <c r="K696">
        <v>0</v>
      </c>
      <c r="L696">
        <v>9</v>
      </c>
      <c r="M696">
        <v>9</v>
      </c>
      <c r="N696">
        <v>9</v>
      </c>
      <c r="O696">
        <v>9</v>
      </c>
      <c r="P696">
        <v>9</v>
      </c>
      <c r="Q696">
        <v>9</v>
      </c>
      <c r="R696">
        <v>9</v>
      </c>
    </row>
    <row r="697" spans="1:18" x14ac:dyDescent="0.25">
      <c r="A697" t="s">
        <v>8219</v>
      </c>
      <c r="B697">
        <v>455</v>
      </c>
      <c r="C697">
        <v>110</v>
      </c>
      <c r="D697">
        <v>110</v>
      </c>
      <c r="E697">
        <v>110</v>
      </c>
      <c r="F697">
        <v>110</v>
      </c>
      <c r="G697">
        <v>110</v>
      </c>
      <c r="H697">
        <v>110</v>
      </c>
      <c r="J697" t="s">
        <v>8221</v>
      </c>
      <c r="K697">
        <v>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t="s">
        <v>8219</v>
      </c>
      <c r="B698">
        <v>224</v>
      </c>
      <c r="C698">
        <v>455</v>
      </c>
      <c r="D698">
        <v>455</v>
      </c>
      <c r="E698">
        <v>455</v>
      </c>
      <c r="F698">
        <v>455</v>
      </c>
      <c r="G698">
        <v>455</v>
      </c>
      <c r="H698">
        <v>455</v>
      </c>
      <c r="J698" t="s">
        <v>8221</v>
      </c>
      <c r="K698">
        <v>1</v>
      </c>
      <c r="L698">
        <v>4</v>
      </c>
      <c r="M698">
        <v>4</v>
      </c>
      <c r="N698">
        <v>4</v>
      </c>
      <c r="O698">
        <v>4</v>
      </c>
      <c r="P698">
        <v>4</v>
      </c>
      <c r="Q698">
        <v>4</v>
      </c>
      <c r="R698">
        <v>4</v>
      </c>
    </row>
    <row r="699" spans="1:18" x14ac:dyDescent="0.25">
      <c r="A699" t="s">
        <v>8219</v>
      </c>
      <c r="B699">
        <v>46</v>
      </c>
      <c r="C699">
        <v>224</v>
      </c>
      <c r="D699">
        <v>224</v>
      </c>
      <c r="E699">
        <v>224</v>
      </c>
      <c r="F699">
        <v>224</v>
      </c>
      <c r="G699">
        <v>224</v>
      </c>
      <c r="H699">
        <v>224</v>
      </c>
      <c r="J699" t="s">
        <v>8221</v>
      </c>
      <c r="K699">
        <v>2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</row>
    <row r="700" spans="1:18" x14ac:dyDescent="0.25">
      <c r="A700" t="s">
        <v>8219</v>
      </c>
      <c r="B700">
        <v>284</v>
      </c>
      <c r="C700">
        <v>46</v>
      </c>
      <c r="D700">
        <v>46</v>
      </c>
      <c r="E700">
        <v>46</v>
      </c>
      <c r="F700">
        <v>46</v>
      </c>
      <c r="G700">
        <v>46</v>
      </c>
      <c r="H700">
        <v>46</v>
      </c>
      <c r="J700" t="s">
        <v>8221</v>
      </c>
      <c r="K700">
        <v>0</v>
      </c>
      <c r="L700">
        <v>2</v>
      </c>
      <c r="M700">
        <v>2</v>
      </c>
      <c r="N700">
        <v>2</v>
      </c>
      <c r="O700">
        <v>2</v>
      </c>
      <c r="P700">
        <v>2</v>
      </c>
      <c r="Q700">
        <v>2</v>
      </c>
      <c r="R700">
        <v>2</v>
      </c>
    </row>
    <row r="701" spans="1:18" x14ac:dyDescent="0.25">
      <c r="A701" t="s">
        <v>8219</v>
      </c>
      <c r="B701">
        <v>98</v>
      </c>
      <c r="C701">
        <v>284</v>
      </c>
      <c r="D701">
        <v>284</v>
      </c>
      <c r="E701">
        <v>284</v>
      </c>
      <c r="F701">
        <v>284</v>
      </c>
      <c r="G701">
        <v>284</v>
      </c>
      <c r="H701">
        <v>284</v>
      </c>
      <c r="J701" t="s">
        <v>8221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t="s">
        <v>8219</v>
      </c>
      <c r="B702">
        <v>56</v>
      </c>
      <c r="C702">
        <v>98</v>
      </c>
      <c r="D702">
        <v>98</v>
      </c>
      <c r="E702">
        <v>98</v>
      </c>
      <c r="F702">
        <v>98</v>
      </c>
      <c r="G702">
        <v>98</v>
      </c>
      <c r="H702">
        <v>98</v>
      </c>
      <c r="J702" t="s">
        <v>8221</v>
      </c>
      <c r="K702">
        <v>17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</row>
    <row r="703" spans="1:18" x14ac:dyDescent="0.25">
      <c r="A703" t="s">
        <v>8219</v>
      </c>
      <c r="B703">
        <v>32</v>
      </c>
      <c r="C703">
        <v>56</v>
      </c>
      <c r="D703">
        <v>56</v>
      </c>
      <c r="E703">
        <v>56</v>
      </c>
      <c r="F703">
        <v>56</v>
      </c>
      <c r="G703">
        <v>56</v>
      </c>
      <c r="H703">
        <v>56</v>
      </c>
      <c r="J703" t="s">
        <v>8221</v>
      </c>
      <c r="K703">
        <v>2</v>
      </c>
      <c r="L703">
        <v>17</v>
      </c>
      <c r="M703">
        <v>17</v>
      </c>
      <c r="N703">
        <v>17</v>
      </c>
      <c r="O703">
        <v>17</v>
      </c>
      <c r="P703">
        <v>17</v>
      </c>
      <c r="Q703">
        <v>17</v>
      </c>
      <c r="R703">
        <v>17</v>
      </c>
    </row>
    <row r="704" spans="1:18" x14ac:dyDescent="0.25">
      <c r="A704" t="s">
        <v>8219</v>
      </c>
      <c r="B704">
        <v>30</v>
      </c>
      <c r="C704">
        <v>32</v>
      </c>
      <c r="D704">
        <v>32</v>
      </c>
      <c r="E704">
        <v>32</v>
      </c>
      <c r="F704">
        <v>32</v>
      </c>
      <c r="G704">
        <v>32</v>
      </c>
      <c r="H704">
        <v>32</v>
      </c>
      <c r="J704" t="s">
        <v>8221</v>
      </c>
      <c r="K704">
        <v>3</v>
      </c>
      <c r="L704">
        <v>2</v>
      </c>
      <c r="M704">
        <v>2</v>
      </c>
      <c r="N704">
        <v>2</v>
      </c>
      <c r="O704">
        <v>2</v>
      </c>
      <c r="P704">
        <v>2</v>
      </c>
      <c r="Q704">
        <v>2</v>
      </c>
      <c r="R704">
        <v>2</v>
      </c>
    </row>
    <row r="705" spans="1:18" x14ac:dyDescent="0.25">
      <c r="A705" t="s">
        <v>8219</v>
      </c>
      <c r="B705">
        <v>70</v>
      </c>
      <c r="C705">
        <v>30</v>
      </c>
      <c r="D705">
        <v>30</v>
      </c>
      <c r="E705">
        <v>30</v>
      </c>
      <c r="F705">
        <v>30</v>
      </c>
      <c r="G705">
        <v>30</v>
      </c>
      <c r="H705">
        <v>30</v>
      </c>
      <c r="J705" t="s">
        <v>8221</v>
      </c>
      <c r="K705">
        <v>41</v>
      </c>
      <c r="L705">
        <v>3</v>
      </c>
      <c r="M705">
        <v>3</v>
      </c>
      <c r="N705">
        <v>3</v>
      </c>
      <c r="O705">
        <v>3</v>
      </c>
      <c r="P705">
        <v>3</v>
      </c>
      <c r="Q705">
        <v>3</v>
      </c>
      <c r="R705">
        <v>3</v>
      </c>
    </row>
    <row r="706" spans="1:18" x14ac:dyDescent="0.25">
      <c r="A706" t="s">
        <v>8219</v>
      </c>
      <c r="B706">
        <v>44</v>
      </c>
      <c r="C706">
        <v>70</v>
      </c>
      <c r="D706">
        <v>70</v>
      </c>
      <c r="E706">
        <v>70</v>
      </c>
      <c r="F706">
        <v>70</v>
      </c>
      <c r="G706">
        <v>70</v>
      </c>
      <c r="H706">
        <v>70</v>
      </c>
      <c r="J706" t="s">
        <v>8221</v>
      </c>
      <c r="K706">
        <v>2</v>
      </c>
      <c r="L706">
        <v>41</v>
      </c>
      <c r="M706">
        <v>41</v>
      </c>
      <c r="N706">
        <v>41</v>
      </c>
      <c r="O706">
        <v>41</v>
      </c>
      <c r="P706">
        <v>41</v>
      </c>
      <c r="Q706">
        <v>41</v>
      </c>
      <c r="R706">
        <v>41</v>
      </c>
    </row>
    <row r="707" spans="1:18" x14ac:dyDescent="0.25">
      <c r="A707" t="s">
        <v>8219</v>
      </c>
      <c r="B707">
        <v>92</v>
      </c>
      <c r="C707">
        <v>44</v>
      </c>
      <c r="D707">
        <v>44</v>
      </c>
      <c r="E707">
        <v>44</v>
      </c>
      <c r="F707">
        <v>44</v>
      </c>
      <c r="G707">
        <v>44</v>
      </c>
      <c r="H707">
        <v>44</v>
      </c>
      <c r="J707" t="s">
        <v>8221</v>
      </c>
      <c r="K707">
        <v>3</v>
      </c>
      <c r="L707">
        <v>2</v>
      </c>
      <c r="M707">
        <v>2</v>
      </c>
      <c r="N707">
        <v>2</v>
      </c>
      <c r="O707">
        <v>2</v>
      </c>
      <c r="P707">
        <v>2</v>
      </c>
      <c r="Q707">
        <v>2</v>
      </c>
      <c r="R707">
        <v>2</v>
      </c>
    </row>
    <row r="708" spans="1:18" x14ac:dyDescent="0.25">
      <c r="A708" t="s">
        <v>8219</v>
      </c>
      <c r="B708">
        <v>205</v>
      </c>
      <c r="C708">
        <v>92</v>
      </c>
      <c r="D708">
        <v>92</v>
      </c>
      <c r="E708">
        <v>92</v>
      </c>
      <c r="F708">
        <v>92</v>
      </c>
      <c r="G708">
        <v>92</v>
      </c>
      <c r="H708">
        <v>92</v>
      </c>
      <c r="J708" t="s">
        <v>8221</v>
      </c>
      <c r="K708">
        <v>8</v>
      </c>
      <c r="L708">
        <v>3</v>
      </c>
      <c r="M708">
        <v>3</v>
      </c>
      <c r="N708">
        <v>3</v>
      </c>
      <c r="O708">
        <v>3</v>
      </c>
      <c r="P708">
        <v>3</v>
      </c>
      <c r="Q708">
        <v>3</v>
      </c>
      <c r="R708">
        <v>3</v>
      </c>
    </row>
    <row r="709" spans="1:18" x14ac:dyDescent="0.25">
      <c r="A709" t="s">
        <v>8219</v>
      </c>
      <c r="B709">
        <v>23</v>
      </c>
      <c r="C709">
        <v>205</v>
      </c>
      <c r="D709">
        <v>205</v>
      </c>
      <c r="E709">
        <v>205</v>
      </c>
      <c r="F709">
        <v>205</v>
      </c>
      <c r="G709">
        <v>205</v>
      </c>
      <c r="H709">
        <v>205</v>
      </c>
      <c r="J709" t="s">
        <v>8221</v>
      </c>
      <c r="K709">
        <v>0</v>
      </c>
      <c r="L709">
        <v>8</v>
      </c>
      <c r="M709">
        <v>8</v>
      </c>
      <c r="N709">
        <v>8</v>
      </c>
      <c r="O709">
        <v>8</v>
      </c>
      <c r="P709">
        <v>8</v>
      </c>
      <c r="Q709">
        <v>8</v>
      </c>
      <c r="R709">
        <v>8</v>
      </c>
    </row>
    <row r="710" spans="1:18" x14ac:dyDescent="0.25">
      <c r="A710" t="s">
        <v>8219</v>
      </c>
      <c r="B710">
        <v>4</v>
      </c>
      <c r="C710">
        <v>23</v>
      </c>
      <c r="D710">
        <v>23</v>
      </c>
      <c r="E710">
        <v>23</v>
      </c>
      <c r="F710">
        <v>23</v>
      </c>
      <c r="G710">
        <v>23</v>
      </c>
      <c r="H710">
        <v>23</v>
      </c>
      <c r="J710" t="s">
        <v>8221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t="s">
        <v>8219</v>
      </c>
      <c r="B711">
        <v>112</v>
      </c>
      <c r="C711">
        <v>4</v>
      </c>
      <c r="D711">
        <v>4</v>
      </c>
      <c r="E711">
        <v>4</v>
      </c>
      <c r="F711">
        <v>4</v>
      </c>
      <c r="G711">
        <v>4</v>
      </c>
      <c r="H711">
        <v>4</v>
      </c>
      <c r="J711" t="s">
        <v>8221</v>
      </c>
      <c r="K711">
        <v>3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</row>
    <row r="712" spans="1:18" x14ac:dyDescent="0.25">
      <c r="A712" t="s">
        <v>8219</v>
      </c>
      <c r="B712">
        <v>27</v>
      </c>
      <c r="C712">
        <v>112</v>
      </c>
      <c r="D712">
        <v>112</v>
      </c>
      <c r="E712">
        <v>112</v>
      </c>
      <c r="F712">
        <v>112</v>
      </c>
      <c r="G712">
        <v>112</v>
      </c>
      <c r="H712">
        <v>112</v>
      </c>
      <c r="J712" t="s">
        <v>8221</v>
      </c>
      <c r="K712">
        <v>4</v>
      </c>
      <c r="L712">
        <v>3</v>
      </c>
      <c r="M712">
        <v>3</v>
      </c>
      <c r="N712">
        <v>3</v>
      </c>
      <c r="O712">
        <v>3</v>
      </c>
      <c r="P712">
        <v>3</v>
      </c>
      <c r="Q712">
        <v>3</v>
      </c>
      <c r="R712">
        <v>3</v>
      </c>
    </row>
    <row r="713" spans="1:18" x14ac:dyDescent="0.25">
      <c r="A713" t="s">
        <v>8219</v>
      </c>
      <c r="B713">
        <v>11</v>
      </c>
      <c r="C713">
        <v>27</v>
      </c>
      <c r="D713">
        <v>27</v>
      </c>
      <c r="E713">
        <v>27</v>
      </c>
      <c r="F713">
        <v>27</v>
      </c>
      <c r="G713">
        <v>27</v>
      </c>
      <c r="H713">
        <v>27</v>
      </c>
      <c r="J713" t="s">
        <v>8221</v>
      </c>
      <c r="K713">
        <v>9</v>
      </c>
      <c r="L713">
        <v>4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4</v>
      </c>
    </row>
    <row r="714" spans="1:18" x14ac:dyDescent="0.25">
      <c r="A714" t="s">
        <v>8219</v>
      </c>
      <c r="B714">
        <v>26</v>
      </c>
      <c r="C714">
        <v>11</v>
      </c>
      <c r="D714">
        <v>11</v>
      </c>
      <c r="E714">
        <v>11</v>
      </c>
      <c r="F714">
        <v>11</v>
      </c>
      <c r="G714">
        <v>11</v>
      </c>
      <c r="H714">
        <v>11</v>
      </c>
      <c r="J714" t="s">
        <v>8221</v>
      </c>
      <c r="K714">
        <v>16</v>
      </c>
      <c r="L714">
        <v>9</v>
      </c>
      <c r="M714">
        <v>9</v>
      </c>
      <c r="N714">
        <v>9</v>
      </c>
      <c r="O714">
        <v>9</v>
      </c>
      <c r="P714">
        <v>9</v>
      </c>
      <c r="Q714">
        <v>9</v>
      </c>
      <c r="R714">
        <v>9</v>
      </c>
    </row>
    <row r="715" spans="1:18" x14ac:dyDescent="0.25">
      <c r="A715" t="s">
        <v>8219</v>
      </c>
      <c r="B715">
        <v>77</v>
      </c>
      <c r="C715">
        <v>26</v>
      </c>
      <c r="D715">
        <v>26</v>
      </c>
      <c r="E715">
        <v>26</v>
      </c>
      <c r="F715">
        <v>26</v>
      </c>
      <c r="G715">
        <v>26</v>
      </c>
      <c r="H715">
        <v>26</v>
      </c>
      <c r="J715" t="s">
        <v>8221</v>
      </c>
      <c r="K715">
        <v>1</v>
      </c>
      <c r="L715">
        <v>16</v>
      </c>
      <c r="M715">
        <v>16</v>
      </c>
      <c r="N715">
        <v>16</v>
      </c>
      <c r="O715">
        <v>16</v>
      </c>
      <c r="P715">
        <v>16</v>
      </c>
      <c r="Q715">
        <v>16</v>
      </c>
      <c r="R715">
        <v>16</v>
      </c>
    </row>
    <row r="716" spans="1:18" x14ac:dyDescent="0.25">
      <c r="A716" t="s">
        <v>8219</v>
      </c>
      <c r="B716">
        <v>136</v>
      </c>
      <c r="C716">
        <v>77</v>
      </c>
      <c r="D716">
        <v>77</v>
      </c>
      <c r="E716">
        <v>77</v>
      </c>
      <c r="F716">
        <v>77</v>
      </c>
      <c r="G716">
        <v>77</v>
      </c>
      <c r="H716">
        <v>77</v>
      </c>
      <c r="J716" t="s">
        <v>8221</v>
      </c>
      <c r="K716">
        <v>7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</row>
    <row r="717" spans="1:18" x14ac:dyDescent="0.25">
      <c r="A717" t="s">
        <v>8219</v>
      </c>
      <c r="B717">
        <v>157</v>
      </c>
      <c r="C717">
        <v>136</v>
      </c>
      <c r="D717">
        <v>136</v>
      </c>
      <c r="E717">
        <v>136</v>
      </c>
      <c r="F717">
        <v>136</v>
      </c>
      <c r="G717">
        <v>136</v>
      </c>
      <c r="H717">
        <v>136</v>
      </c>
      <c r="J717" t="s">
        <v>8221</v>
      </c>
      <c r="K717">
        <v>0</v>
      </c>
      <c r="L717">
        <v>7</v>
      </c>
      <c r="M717">
        <v>7</v>
      </c>
      <c r="N717">
        <v>7</v>
      </c>
      <c r="O717">
        <v>7</v>
      </c>
      <c r="P717">
        <v>7</v>
      </c>
      <c r="Q717">
        <v>7</v>
      </c>
      <c r="R717">
        <v>7</v>
      </c>
    </row>
    <row r="718" spans="1:18" x14ac:dyDescent="0.25">
      <c r="A718" t="s">
        <v>8219</v>
      </c>
      <c r="B718">
        <v>158</v>
      </c>
      <c r="C718">
        <v>157</v>
      </c>
      <c r="D718">
        <v>157</v>
      </c>
      <c r="E718">
        <v>157</v>
      </c>
      <c r="F718">
        <v>157</v>
      </c>
      <c r="G718">
        <v>157</v>
      </c>
      <c r="H718">
        <v>157</v>
      </c>
      <c r="J718" t="s">
        <v>8221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t="s">
        <v>8219</v>
      </c>
      <c r="B719">
        <v>27</v>
      </c>
      <c r="C719">
        <v>158</v>
      </c>
      <c r="D719">
        <v>158</v>
      </c>
      <c r="E719">
        <v>158</v>
      </c>
      <c r="F719">
        <v>158</v>
      </c>
      <c r="G719">
        <v>158</v>
      </c>
      <c r="H719">
        <v>158</v>
      </c>
      <c r="J719" t="s">
        <v>8221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t="s">
        <v>8219</v>
      </c>
      <c r="B720">
        <v>23</v>
      </c>
      <c r="C720">
        <v>27</v>
      </c>
      <c r="D720">
        <v>27</v>
      </c>
      <c r="E720">
        <v>27</v>
      </c>
      <c r="F720">
        <v>27</v>
      </c>
      <c r="G720">
        <v>27</v>
      </c>
      <c r="H720">
        <v>27</v>
      </c>
      <c r="J720" t="s">
        <v>8221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t="s">
        <v>8219</v>
      </c>
      <c r="B721">
        <v>17</v>
      </c>
      <c r="C721">
        <v>23</v>
      </c>
      <c r="D721">
        <v>23</v>
      </c>
      <c r="E721">
        <v>23</v>
      </c>
      <c r="F721">
        <v>23</v>
      </c>
      <c r="G721">
        <v>23</v>
      </c>
      <c r="H721">
        <v>23</v>
      </c>
      <c r="J721" t="s">
        <v>8221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t="s">
        <v>8219</v>
      </c>
      <c r="B722">
        <v>37</v>
      </c>
      <c r="C722">
        <v>17</v>
      </c>
      <c r="D722">
        <v>17</v>
      </c>
      <c r="E722">
        <v>17</v>
      </c>
      <c r="F722">
        <v>17</v>
      </c>
      <c r="G722">
        <v>17</v>
      </c>
      <c r="H722">
        <v>17</v>
      </c>
      <c r="J722" t="s">
        <v>8221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t="s">
        <v>8219</v>
      </c>
      <c r="B723">
        <v>65</v>
      </c>
      <c r="C723">
        <v>37</v>
      </c>
      <c r="D723">
        <v>37</v>
      </c>
      <c r="E723">
        <v>37</v>
      </c>
      <c r="F723">
        <v>37</v>
      </c>
      <c r="G723">
        <v>37</v>
      </c>
      <c r="H723">
        <v>37</v>
      </c>
      <c r="J723" t="s">
        <v>8221</v>
      </c>
      <c r="K723">
        <v>2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</row>
    <row r="724" spans="1:18" x14ac:dyDescent="0.25">
      <c r="A724" t="s">
        <v>8219</v>
      </c>
      <c r="B724">
        <v>18</v>
      </c>
      <c r="C724">
        <v>65</v>
      </c>
      <c r="D724">
        <v>65</v>
      </c>
      <c r="E724">
        <v>65</v>
      </c>
      <c r="F724">
        <v>65</v>
      </c>
      <c r="G724">
        <v>65</v>
      </c>
      <c r="H724">
        <v>65</v>
      </c>
      <c r="J724" t="s">
        <v>8221</v>
      </c>
      <c r="K724">
        <v>1</v>
      </c>
      <c r="L724">
        <v>2</v>
      </c>
      <c r="M724">
        <v>2</v>
      </c>
      <c r="N724">
        <v>2</v>
      </c>
      <c r="O724">
        <v>2</v>
      </c>
      <c r="P724">
        <v>2</v>
      </c>
      <c r="Q724">
        <v>2</v>
      </c>
      <c r="R724">
        <v>2</v>
      </c>
    </row>
    <row r="725" spans="1:18" x14ac:dyDescent="0.25">
      <c r="A725" t="s">
        <v>8219</v>
      </c>
      <c r="B725">
        <v>25</v>
      </c>
      <c r="C725">
        <v>18</v>
      </c>
      <c r="D725">
        <v>18</v>
      </c>
      <c r="E725">
        <v>18</v>
      </c>
      <c r="F725">
        <v>18</v>
      </c>
      <c r="G725">
        <v>18</v>
      </c>
      <c r="H725">
        <v>18</v>
      </c>
      <c r="J725" t="s">
        <v>8221</v>
      </c>
      <c r="K725">
        <v>15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</row>
    <row r="726" spans="1:18" x14ac:dyDescent="0.25">
      <c r="A726" t="s">
        <v>8219</v>
      </c>
      <c r="B726">
        <v>104</v>
      </c>
      <c r="C726">
        <v>25</v>
      </c>
      <c r="D726">
        <v>25</v>
      </c>
      <c r="E726">
        <v>25</v>
      </c>
      <c r="F726">
        <v>25</v>
      </c>
      <c r="G726">
        <v>25</v>
      </c>
      <c r="H726">
        <v>25</v>
      </c>
      <c r="J726" t="s">
        <v>8221</v>
      </c>
      <c r="K726">
        <v>1</v>
      </c>
      <c r="L726">
        <v>15</v>
      </c>
      <c r="M726">
        <v>15</v>
      </c>
      <c r="N726">
        <v>15</v>
      </c>
      <c r="O726">
        <v>15</v>
      </c>
      <c r="P726">
        <v>15</v>
      </c>
      <c r="Q726">
        <v>15</v>
      </c>
      <c r="R726">
        <v>15</v>
      </c>
    </row>
    <row r="727" spans="1:18" x14ac:dyDescent="0.25">
      <c r="A727" t="s">
        <v>8219</v>
      </c>
      <c r="B727">
        <v>108</v>
      </c>
      <c r="C727">
        <v>104</v>
      </c>
      <c r="D727">
        <v>104</v>
      </c>
      <c r="E727">
        <v>104</v>
      </c>
      <c r="F727">
        <v>104</v>
      </c>
      <c r="G727">
        <v>104</v>
      </c>
      <c r="H727">
        <v>104</v>
      </c>
      <c r="J727" t="s">
        <v>8221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</row>
    <row r="728" spans="1:18" x14ac:dyDescent="0.25">
      <c r="A728" t="s">
        <v>8219</v>
      </c>
      <c r="B728">
        <v>38</v>
      </c>
      <c r="C728">
        <v>108</v>
      </c>
      <c r="D728">
        <v>108</v>
      </c>
      <c r="E728">
        <v>108</v>
      </c>
      <c r="F728">
        <v>108</v>
      </c>
      <c r="G728">
        <v>108</v>
      </c>
      <c r="H728">
        <v>108</v>
      </c>
      <c r="J728" t="s">
        <v>8221</v>
      </c>
      <c r="K728">
        <v>0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</row>
    <row r="729" spans="1:18" x14ac:dyDescent="0.25">
      <c r="A729" t="s">
        <v>8219</v>
      </c>
      <c r="B729">
        <v>88</v>
      </c>
      <c r="C729">
        <v>38</v>
      </c>
      <c r="D729">
        <v>38</v>
      </c>
      <c r="E729">
        <v>38</v>
      </c>
      <c r="F729">
        <v>38</v>
      </c>
      <c r="G729">
        <v>38</v>
      </c>
      <c r="H729">
        <v>38</v>
      </c>
      <c r="J729" t="s">
        <v>8221</v>
      </c>
      <c r="K729">
        <v>39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t="s">
        <v>8219</v>
      </c>
      <c r="B730">
        <v>82</v>
      </c>
      <c r="C730">
        <v>88</v>
      </c>
      <c r="D730">
        <v>88</v>
      </c>
      <c r="E730">
        <v>88</v>
      </c>
      <c r="F730">
        <v>88</v>
      </c>
      <c r="G730">
        <v>88</v>
      </c>
      <c r="H730">
        <v>88</v>
      </c>
      <c r="J730" t="s">
        <v>8221</v>
      </c>
      <c r="K730">
        <v>103</v>
      </c>
      <c r="L730">
        <v>39</v>
      </c>
      <c r="M730">
        <v>39</v>
      </c>
      <c r="N730">
        <v>39</v>
      </c>
      <c r="O730">
        <v>39</v>
      </c>
      <c r="P730">
        <v>39</v>
      </c>
      <c r="Q730">
        <v>39</v>
      </c>
      <c r="R730">
        <v>39</v>
      </c>
    </row>
    <row r="731" spans="1:18" x14ac:dyDescent="0.25">
      <c r="A731" t="s">
        <v>8219</v>
      </c>
      <c r="B731">
        <v>126</v>
      </c>
      <c r="C731">
        <v>82</v>
      </c>
      <c r="D731">
        <v>82</v>
      </c>
      <c r="E731">
        <v>82</v>
      </c>
      <c r="F731">
        <v>82</v>
      </c>
      <c r="G731">
        <v>82</v>
      </c>
      <c r="H731">
        <v>82</v>
      </c>
      <c r="J731" t="s">
        <v>8221</v>
      </c>
      <c r="K731">
        <v>0</v>
      </c>
      <c r="L731">
        <v>103</v>
      </c>
      <c r="M731">
        <v>103</v>
      </c>
      <c r="N731">
        <v>103</v>
      </c>
      <c r="O731">
        <v>103</v>
      </c>
      <c r="P731">
        <v>103</v>
      </c>
      <c r="Q731">
        <v>103</v>
      </c>
      <c r="R731">
        <v>103</v>
      </c>
    </row>
    <row r="732" spans="1:18" x14ac:dyDescent="0.25">
      <c r="A732" t="s">
        <v>8219</v>
      </c>
      <c r="B732">
        <v>133</v>
      </c>
      <c r="C732">
        <v>126</v>
      </c>
      <c r="D732">
        <v>126</v>
      </c>
      <c r="E732">
        <v>126</v>
      </c>
      <c r="F732">
        <v>126</v>
      </c>
      <c r="G732">
        <v>126</v>
      </c>
      <c r="H732">
        <v>126</v>
      </c>
      <c r="J732" t="s">
        <v>8221</v>
      </c>
      <c r="K732">
        <v>39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t="s">
        <v>8219</v>
      </c>
      <c r="B733">
        <v>47</v>
      </c>
      <c r="C733">
        <v>133</v>
      </c>
      <c r="D733">
        <v>133</v>
      </c>
      <c r="E733">
        <v>133</v>
      </c>
      <c r="F733">
        <v>133</v>
      </c>
      <c r="G733">
        <v>133</v>
      </c>
      <c r="H733">
        <v>133</v>
      </c>
      <c r="J733" t="s">
        <v>8221</v>
      </c>
      <c r="K733">
        <v>15</v>
      </c>
      <c r="L733">
        <v>39</v>
      </c>
      <c r="M733">
        <v>39</v>
      </c>
      <c r="N733">
        <v>39</v>
      </c>
      <c r="O733">
        <v>39</v>
      </c>
      <c r="P733">
        <v>39</v>
      </c>
      <c r="Q733">
        <v>39</v>
      </c>
      <c r="R733">
        <v>39</v>
      </c>
    </row>
    <row r="734" spans="1:18" x14ac:dyDescent="0.25">
      <c r="A734" t="s">
        <v>8219</v>
      </c>
      <c r="B734">
        <v>58</v>
      </c>
      <c r="C734">
        <v>47</v>
      </c>
      <c r="D734">
        <v>47</v>
      </c>
      <c r="E734">
        <v>47</v>
      </c>
      <c r="F734">
        <v>47</v>
      </c>
      <c r="G734">
        <v>47</v>
      </c>
      <c r="H734">
        <v>47</v>
      </c>
      <c r="J734" t="s">
        <v>8221</v>
      </c>
      <c r="K734">
        <v>22</v>
      </c>
      <c r="L734">
        <v>15</v>
      </c>
      <c r="M734">
        <v>15</v>
      </c>
      <c r="N734">
        <v>15</v>
      </c>
      <c r="O734">
        <v>15</v>
      </c>
      <c r="P734">
        <v>15</v>
      </c>
      <c r="Q734">
        <v>15</v>
      </c>
      <c r="R734">
        <v>15</v>
      </c>
    </row>
    <row r="735" spans="1:18" x14ac:dyDescent="0.25">
      <c r="A735" t="s">
        <v>8219</v>
      </c>
      <c r="B735">
        <v>32</v>
      </c>
      <c r="C735">
        <v>58</v>
      </c>
      <c r="D735">
        <v>58</v>
      </c>
      <c r="E735">
        <v>58</v>
      </c>
      <c r="F735">
        <v>58</v>
      </c>
      <c r="G735">
        <v>58</v>
      </c>
      <c r="H735">
        <v>58</v>
      </c>
      <c r="J735" t="s">
        <v>8221</v>
      </c>
      <c r="K735">
        <v>92</v>
      </c>
      <c r="L735">
        <v>22</v>
      </c>
      <c r="M735">
        <v>22</v>
      </c>
      <c r="N735">
        <v>22</v>
      </c>
      <c r="O735">
        <v>22</v>
      </c>
      <c r="P735">
        <v>22</v>
      </c>
      <c r="Q735">
        <v>22</v>
      </c>
      <c r="R735">
        <v>22</v>
      </c>
    </row>
    <row r="736" spans="1:18" x14ac:dyDescent="0.25">
      <c r="A736" t="s">
        <v>8219</v>
      </c>
      <c r="B736">
        <v>37</v>
      </c>
      <c r="C736">
        <v>32</v>
      </c>
      <c r="D736">
        <v>32</v>
      </c>
      <c r="E736">
        <v>32</v>
      </c>
      <c r="F736">
        <v>32</v>
      </c>
      <c r="G736">
        <v>32</v>
      </c>
      <c r="H736">
        <v>32</v>
      </c>
      <c r="J736" t="s">
        <v>8221</v>
      </c>
      <c r="K736">
        <v>25</v>
      </c>
      <c r="L736">
        <v>92</v>
      </c>
      <c r="M736">
        <v>92</v>
      </c>
      <c r="N736">
        <v>92</v>
      </c>
      <c r="O736">
        <v>92</v>
      </c>
      <c r="P736">
        <v>92</v>
      </c>
      <c r="Q736">
        <v>92</v>
      </c>
      <c r="R736">
        <v>92</v>
      </c>
    </row>
    <row r="737" spans="1:18" x14ac:dyDescent="0.25">
      <c r="A737" t="s">
        <v>8219</v>
      </c>
      <c r="B737">
        <v>87</v>
      </c>
      <c r="C737">
        <v>37</v>
      </c>
      <c r="D737">
        <v>37</v>
      </c>
      <c r="E737">
        <v>37</v>
      </c>
      <c r="F737">
        <v>37</v>
      </c>
      <c r="G737">
        <v>37</v>
      </c>
      <c r="H737">
        <v>37</v>
      </c>
      <c r="J737" t="s">
        <v>8221</v>
      </c>
      <c r="K737">
        <v>19</v>
      </c>
      <c r="L737">
        <v>25</v>
      </c>
      <c r="M737">
        <v>25</v>
      </c>
      <c r="N737">
        <v>25</v>
      </c>
      <c r="O737">
        <v>25</v>
      </c>
      <c r="P737">
        <v>25</v>
      </c>
      <c r="Q737">
        <v>25</v>
      </c>
      <c r="R737">
        <v>25</v>
      </c>
    </row>
    <row r="738" spans="1:18" x14ac:dyDescent="0.25">
      <c r="A738" t="s">
        <v>8219</v>
      </c>
      <c r="B738">
        <v>15</v>
      </c>
      <c r="C738">
        <v>87</v>
      </c>
      <c r="D738">
        <v>87</v>
      </c>
      <c r="E738">
        <v>87</v>
      </c>
      <c r="F738">
        <v>87</v>
      </c>
      <c r="G738">
        <v>87</v>
      </c>
      <c r="H738">
        <v>87</v>
      </c>
      <c r="J738" t="s">
        <v>8221</v>
      </c>
      <c r="K738">
        <v>19</v>
      </c>
      <c r="L738">
        <v>19</v>
      </c>
      <c r="M738">
        <v>19</v>
      </c>
      <c r="N738">
        <v>19</v>
      </c>
      <c r="O738">
        <v>19</v>
      </c>
      <c r="P738">
        <v>19</v>
      </c>
      <c r="Q738">
        <v>19</v>
      </c>
      <c r="R738">
        <v>19</v>
      </c>
    </row>
    <row r="739" spans="1:18" x14ac:dyDescent="0.25">
      <c r="A739" t="s">
        <v>8219</v>
      </c>
      <c r="B739">
        <v>27</v>
      </c>
      <c r="C739">
        <v>15</v>
      </c>
      <c r="D739">
        <v>15</v>
      </c>
      <c r="E739">
        <v>15</v>
      </c>
      <c r="F739">
        <v>15</v>
      </c>
      <c r="G739">
        <v>15</v>
      </c>
      <c r="H739">
        <v>15</v>
      </c>
      <c r="J739" t="s">
        <v>8221</v>
      </c>
      <c r="K739">
        <v>13</v>
      </c>
      <c r="L739">
        <v>19</v>
      </c>
      <c r="M739">
        <v>19</v>
      </c>
      <c r="N739">
        <v>19</v>
      </c>
      <c r="O739">
        <v>19</v>
      </c>
      <c r="P739">
        <v>19</v>
      </c>
      <c r="Q739">
        <v>19</v>
      </c>
      <c r="R739">
        <v>19</v>
      </c>
    </row>
    <row r="740" spans="1:18" x14ac:dyDescent="0.25">
      <c r="A740" t="s">
        <v>8219</v>
      </c>
      <c r="B740">
        <v>19</v>
      </c>
      <c r="C740">
        <v>27</v>
      </c>
      <c r="D740">
        <v>27</v>
      </c>
      <c r="E740">
        <v>27</v>
      </c>
      <c r="F740">
        <v>27</v>
      </c>
      <c r="G740">
        <v>27</v>
      </c>
      <c r="H740">
        <v>27</v>
      </c>
      <c r="J740" t="s">
        <v>8221</v>
      </c>
      <c r="K740">
        <v>124</v>
      </c>
      <c r="L740">
        <v>13</v>
      </c>
      <c r="M740">
        <v>13</v>
      </c>
      <c r="N740">
        <v>13</v>
      </c>
      <c r="O740">
        <v>13</v>
      </c>
      <c r="P740">
        <v>13</v>
      </c>
      <c r="Q740">
        <v>13</v>
      </c>
      <c r="R740">
        <v>13</v>
      </c>
    </row>
    <row r="741" spans="1:18" x14ac:dyDescent="0.25">
      <c r="A741" t="s">
        <v>8219</v>
      </c>
      <c r="B741">
        <v>17</v>
      </c>
      <c r="C741">
        <v>19</v>
      </c>
      <c r="D741">
        <v>19</v>
      </c>
      <c r="E741">
        <v>19</v>
      </c>
      <c r="F741">
        <v>19</v>
      </c>
      <c r="G741">
        <v>19</v>
      </c>
      <c r="H741">
        <v>19</v>
      </c>
      <c r="J741" t="s">
        <v>8221</v>
      </c>
      <c r="K741">
        <v>4</v>
      </c>
      <c r="L741">
        <v>124</v>
      </c>
      <c r="M741">
        <v>124</v>
      </c>
      <c r="N741">
        <v>124</v>
      </c>
      <c r="O741">
        <v>124</v>
      </c>
      <c r="P741">
        <v>124</v>
      </c>
      <c r="Q741">
        <v>124</v>
      </c>
      <c r="R741">
        <v>124</v>
      </c>
    </row>
    <row r="742" spans="1:18" x14ac:dyDescent="0.25">
      <c r="A742" t="s">
        <v>8219</v>
      </c>
      <c r="B742">
        <v>26</v>
      </c>
      <c r="C742">
        <v>17</v>
      </c>
      <c r="D742">
        <v>17</v>
      </c>
      <c r="E742">
        <v>17</v>
      </c>
      <c r="F742">
        <v>17</v>
      </c>
      <c r="G742">
        <v>17</v>
      </c>
      <c r="H742">
        <v>17</v>
      </c>
      <c r="J742" t="s">
        <v>8221</v>
      </c>
      <c r="K742">
        <v>10</v>
      </c>
      <c r="L742">
        <v>4</v>
      </c>
      <c r="M742">
        <v>4</v>
      </c>
      <c r="N742">
        <v>4</v>
      </c>
      <c r="O742">
        <v>4</v>
      </c>
      <c r="P742">
        <v>4</v>
      </c>
      <c r="Q742">
        <v>4</v>
      </c>
      <c r="R742">
        <v>4</v>
      </c>
    </row>
    <row r="743" spans="1:18" x14ac:dyDescent="0.25">
      <c r="A743" t="s">
        <v>8219</v>
      </c>
      <c r="B743">
        <v>28</v>
      </c>
      <c r="C743">
        <v>26</v>
      </c>
      <c r="D743">
        <v>26</v>
      </c>
      <c r="E743">
        <v>26</v>
      </c>
      <c r="F743">
        <v>26</v>
      </c>
      <c r="G743">
        <v>26</v>
      </c>
      <c r="H743">
        <v>26</v>
      </c>
      <c r="J743" t="s">
        <v>8221</v>
      </c>
      <c r="K743">
        <v>15</v>
      </c>
      <c r="L743">
        <v>10</v>
      </c>
      <c r="M743">
        <v>10</v>
      </c>
      <c r="N743">
        <v>10</v>
      </c>
      <c r="O743">
        <v>10</v>
      </c>
      <c r="P743">
        <v>10</v>
      </c>
      <c r="Q743">
        <v>10</v>
      </c>
      <c r="R743">
        <v>10</v>
      </c>
    </row>
    <row r="744" spans="1:18" x14ac:dyDescent="0.25">
      <c r="A744" t="s">
        <v>8219</v>
      </c>
      <c r="B744">
        <v>37</v>
      </c>
      <c r="C744">
        <v>28</v>
      </c>
      <c r="D744">
        <v>28</v>
      </c>
      <c r="E744">
        <v>28</v>
      </c>
      <c r="F744">
        <v>28</v>
      </c>
      <c r="G744">
        <v>28</v>
      </c>
      <c r="H744">
        <v>28</v>
      </c>
      <c r="J744" t="s">
        <v>8221</v>
      </c>
      <c r="K744">
        <v>38</v>
      </c>
      <c r="L744">
        <v>15</v>
      </c>
      <c r="M744">
        <v>15</v>
      </c>
      <c r="N744">
        <v>15</v>
      </c>
      <c r="O744">
        <v>15</v>
      </c>
      <c r="P744">
        <v>15</v>
      </c>
      <c r="Q744">
        <v>15</v>
      </c>
      <c r="R744">
        <v>15</v>
      </c>
    </row>
    <row r="745" spans="1:18" x14ac:dyDescent="0.25">
      <c r="A745" t="s">
        <v>8219</v>
      </c>
      <c r="B745">
        <v>128</v>
      </c>
      <c r="C745">
        <v>37</v>
      </c>
      <c r="D745">
        <v>37</v>
      </c>
      <c r="E745">
        <v>37</v>
      </c>
      <c r="F745">
        <v>37</v>
      </c>
      <c r="G745">
        <v>37</v>
      </c>
      <c r="H745">
        <v>37</v>
      </c>
      <c r="J745" t="s">
        <v>8221</v>
      </c>
      <c r="K745">
        <v>152</v>
      </c>
      <c r="L745">
        <v>38</v>
      </c>
      <c r="M745">
        <v>38</v>
      </c>
      <c r="N745">
        <v>38</v>
      </c>
      <c r="O745">
        <v>38</v>
      </c>
      <c r="P745">
        <v>38</v>
      </c>
      <c r="Q745">
        <v>38</v>
      </c>
      <c r="R745">
        <v>38</v>
      </c>
    </row>
    <row r="746" spans="1:18" x14ac:dyDescent="0.25">
      <c r="A746" t="s">
        <v>8219</v>
      </c>
      <c r="B746">
        <v>10</v>
      </c>
      <c r="C746">
        <v>128</v>
      </c>
      <c r="D746">
        <v>128</v>
      </c>
      <c r="E746">
        <v>128</v>
      </c>
      <c r="F746">
        <v>128</v>
      </c>
      <c r="G746">
        <v>128</v>
      </c>
      <c r="H746">
        <v>128</v>
      </c>
      <c r="J746" t="s">
        <v>8221</v>
      </c>
      <c r="K746">
        <v>24</v>
      </c>
      <c r="L746">
        <v>152</v>
      </c>
      <c r="M746">
        <v>152</v>
      </c>
      <c r="N746">
        <v>152</v>
      </c>
      <c r="O746">
        <v>152</v>
      </c>
      <c r="P746">
        <v>152</v>
      </c>
      <c r="Q746">
        <v>152</v>
      </c>
      <c r="R746">
        <v>152</v>
      </c>
    </row>
    <row r="747" spans="1:18" x14ac:dyDescent="0.25">
      <c r="A747" t="s">
        <v>8219</v>
      </c>
      <c r="B747">
        <v>83</v>
      </c>
      <c r="C747">
        <v>10</v>
      </c>
      <c r="D747">
        <v>10</v>
      </c>
      <c r="E747">
        <v>10</v>
      </c>
      <c r="F747">
        <v>10</v>
      </c>
      <c r="G747">
        <v>10</v>
      </c>
      <c r="H747">
        <v>10</v>
      </c>
      <c r="J747" t="s">
        <v>8221</v>
      </c>
      <c r="K747">
        <v>76</v>
      </c>
      <c r="L747">
        <v>24</v>
      </c>
      <c r="M747">
        <v>24</v>
      </c>
      <c r="N747">
        <v>24</v>
      </c>
      <c r="O747">
        <v>24</v>
      </c>
      <c r="P747">
        <v>24</v>
      </c>
      <c r="Q747">
        <v>24</v>
      </c>
      <c r="R747">
        <v>24</v>
      </c>
    </row>
    <row r="748" spans="1:18" x14ac:dyDescent="0.25">
      <c r="A748" t="s">
        <v>8219</v>
      </c>
      <c r="B748">
        <v>46</v>
      </c>
      <c r="C748">
        <v>83</v>
      </c>
      <c r="D748">
        <v>83</v>
      </c>
      <c r="E748">
        <v>83</v>
      </c>
      <c r="F748">
        <v>83</v>
      </c>
      <c r="G748">
        <v>83</v>
      </c>
      <c r="H748">
        <v>83</v>
      </c>
      <c r="J748" t="s">
        <v>8221</v>
      </c>
      <c r="K748">
        <v>185</v>
      </c>
      <c r="L748">
        <v>76</v>
      </c>
      <c r="M748">
        <v>76</v>
      </c>
      <c r="N748">
        <v>76</v>
      </c>
      <c r="O748">
        <v>76</v>
      </c>
      <c r="P748">
        <v>76</v>
      </c>
      <c r="Q748">
        <v>76</v>
      </c>
      <c r="R748">
        <v>76</v>
      </c>
    </row>
    <row r="749" spans="1:18" x14ac:dyDescent="0.25">
      <c r="A749" t="s">
        <v>8219</v>
      </c>
      <c r="B749">
        <v>90</v>
      </c>
      <c r="C749">
        <v>46</v>
      </c>
      <c r="D749">
        <v>46</v>
      </c>
      <c r="E749">
        <v>46</v>
      </c>
      <c r="F749">
        <v>46</v>
      </c>
      <c r="G749">
        <v>46</v>
      </c>
      <c r="H749">
        <v>46</v>
      </c>
      <c r="J749" t="s">
        <v>8221</v>
      </c>
      <c r="K749">
        <v>33</v>
      </c>
      <c r="L749">
        <v>185</v>
      </c>
      <c r="M749">
        <v>185</v>
      </c>
      <c r="N749">
        <v>185</v>
      </c>
      <c r="O749">
        <v>185</v>
      </c>
      <c r="P749">
        <v>185</v>
      </c>
      <c r="Q749">
        <v>185</v>
      </c>
      <c r="R749">
        <v>185</v>
      </c>
    </row>
    <row r="750" spans="1:18" x14ac:dyDescent="0.25">
      <c r="A750" t="s">
        <v>8219</v>
      </c>
      <c r="B750">
        <v>81</v>
      </c>
      <c r="C750">
        <v>90</v>
      </c>
      <c r="D750">
        <v>90</v>
      </c>
      <c r="E750">
        <v>90</v>
      </c>
      <c r="F750">
        <v>90</v>
      </c>
      <c r="G750">
        <v>90</v>
      </c>
      <c r="H750">
        <v>90</v>
      </c>
      <c r="J750" t="s">
        <v>8221</v>
      </c>
      <c r="K750">
        <v>108</v>
      </c>
      <c r="L750">
        <v>33</v>
      </c>
      <c r="M750">
        <v>33</v>
      </c>
      <c r="N750">
        <v>33</v>
      </c>
      <c r="O750">
        <v>33</v>
      </c>
      <c r="P750">
        <v>33</v>
      </c>
      <c r="Q750">
        <v>33</v>
      </c>
      <c r="R750">
        <v>33</v>
      </c>
    </row>
    <row r="751" spans="1:18" x14ac:dyDescent="0.25">
      <c r="A751" t="s">
        <v>8219</v>
      </c>
      <c r="B751">
        <v>32</v>
      </c>
      <c r="C751">
        <v>81</v>
      </c>
      <c r="D751">
        <v>81</v>
      </c>
      <c r="E751">
        <v>81</v>
      </c>
      <c r="F751">
        <v>81</v>
      </c>
      <c r="G751">
        <v>81</v>
      </c>
      <c r="H751">
        <v>81</v>
      </c>
      <c r="J751" t="s">
        <v>8221</v>
      </c>
      <c r="K751">
        <v>29</v>
      </c>
      <c r="L751">
        <v>108</v>
      </c>
      <c r="M751">
        <v>108</v>
      </c>
      <c r="N751">
        <v>108</v>
      </c>
      <c r="O751">
        <v>108</v>
      </c>
      <c r="P751">
        <v>108</v>
      </c>
      <c r="Q751">
        <v>108</v>
      </c>
      <c r="R751">
        <v>108</v>
      </c>
    </row>
    <row r="752" spans="1:18" x14ac:dyDescent="0.25">
      <c r="A752" t="s">
        <v>8219</v>
      </c>
      <c r="B752">
        <v>20</v>
      </c>
      <c r="C752">
        <v>32</v>
      </c>
      <c r="D752">
        <v>32</v>
      </c>
      <c r="E752">
        <v>32</v>
      </c>
      <c r="F752">
        <v>32</v>
      </c>
      <c r="G752">
        <v>32</v>
      </c>
      <c r="H752">
        <v>32</v>
      </c>
      <c r="J752" t="s">
        <v>8221</v>
      </c>
      <c r="K752">
        <v>24</v>
      </c>
      <c r="L752">
        <v>29</v>
      </c>
      <c r="M752">
        <v>29</v>
      </c>
      <c r="N752">
        <v>29</v>
      </c>
      <c r="O752">
        <v>29</v>
      </c>
      <c r="P752">
        <v>29</v>
      </c>
      <c r="Q752">
        <v>29</v>
      </c>
      <c r="R752">
        <v>29</v>
      </c>
    </row>
    <row r="753" spans="1:18" x14ac:dyDescent="0.25">
      <c r="A753" t="s">
        <v>8219</v>
      </c>
      <c r="B753">
        <v>70</v>
      </c>
      <c r="C753">
        <v>20</v>
      </c>
      <c r="D753">
        <v>20</v>
      </c>
      <c r="E753">
        <v>20</v>
      </c>
      <c r="F753">
        <v>20</v>
      </c>
      <c r="G753">
        <v>20</v>
      </c>
      <c r="H753">
        <v>20</v>
      </c>
      <c r="J753" t="s">
        <v>8221</v>
      </c>
      <c r="K753">
        <v>4</v>
      </c>
      <c r="L753">
        <v>24</v>
      </c>
      <c r="M753">
        <v>24</v>
      </c>
      <c r="N753">
        <v>24</v>
      </c>
      <c r="O753">
        <v>24</v>
      </c>
      <c r="P753">
        <v>24</v>
      </c>
      <c r="Q753">
        <v>24</v>
      </c>
      <c r="R753">
        <v>24</v>
      </c>
    </row>
    <row r="754" spans="1:18" x14ac:dyDescent="0.25">
      <c r="A754" t="s">
        <v>8219</v>
      </c>
      <c r="B754">
        <v>168</v>
      </c>
      <c r="C754">
        <v>70</v>
      </c>
      <c r="D754">
        <v>70</v>
      </c>
      <c r="E754">
        <v>70</v>
      </c>
      <c r="F754">
        <v>70</v>
      </c>
      <c r="G754">
        <v>70</v>
      </c>
      <c r="H754">
        <v>70</v>
      </c>
      <c r="J754" t="s">
        <v>8221</v>
      </c>
      <c r="K754">
        <v>4</v>
      </c>
      <c r="L754">
        <v>4</v>
      </c>
      <c r="M754">
        <v>4</v>
      </c>
      <c r="N754">
        <v>4</v>
      </c>
      <c r="O754">
        <v>4</v>
      </c>
      <c r="P754">
        <v>4</v>
      </c>
      <c r="Q754">
        <v>4</v>
      </c>
      <c r="R754">
        <v>4</v>
      </c>
    </row>
    <row r="755" spans="1:18" x14ac:dyDescent="0.25">
      <c r="A755" t="s">
        <v>8219</v>
      </c>
      <c r="B755">
        <v>34</v>
      </c>
      <c r="C755">
        <v>168</v>
      </c>
      <c r="D755">
        <v>168</v>
      </c>
      <c r="E755">
        <v>168</v>
      </c>
      <c r="F755">
        <v>168</v>
      </c>
      <c r="G755">
        <v>168</v>
      </c>
      <c r="H755">
        <v>168</v>
      </c>
      <c r="J755" t="s">
        <v>8221</v>
      </c>
      <c r="K755">
        <v>15</v>
      </c>
      <c r="L755">
        <v>4</v>
      </c>
      <c r="M755">
        <v>4</v>
      </c>
      <c r="N755">
        <v>4</v>
      </c>
      <c r="O755">
        <v>4</v>
      </c>
      <c r="P755">
        <v>4</v>
      </c>
      <c r="Q755">
        <v>4</v>
      </c>
      <c r="R755">
        <v>4</v>
      </c>
    </row>
    <row r="756" spans="1:18" x14ac:dyDescent="0.25">
      <c r="A756" t="s">
        <v>8219</v>
      </c>
      <c r="B756">
        <v>48</v>
      </c>
      <c r="C756">
        <v>34</v>
      </c>
      <c r="D756">
        <v>34</v>
      </c>
      <c r="E756">
        <v>34</v>
      </c>
      <c r="F756">
        <v>34</v>
      </c>
      <c r="G756">
        <v>34</v>
      </c>
      <c r="H756">
        <v>34</v>
      </c>
      <c r="J756" t="s">
        <v>8221</v>
      </c>
      <c r="K756">
        <v>4</v>
      </c>
      <c r="L756">
        <v>15</v>
      </c>
      <c r="M756">
        <v>15</v>
      </c>
      <c r="N756">
        <v>15</v>
      </c>
      <c r="O756">
        <v>15</v>
      </c>
      <c r="P756">
        <v>15</v>
      </c>
      <c r="Q756">
        <v>15</v>
      </c>
      <c r="R756">
        <v>15</v>
      </c>
    </row>
    <row r="757" spans="1:18" x14ac:dyDescent="0.25">
      <c r="A757" t="s">
        <v>8219</v>
      </c>
      <c r="B757">
        <v>48</v>
      </c>
      <c r="C757">
        <v>48</v>
      </c>
      <c r="D757">
        <v>48</v>
      </c>
      <c r="E757">
        <v>48</v>
      </c>
      <c r="F757">
        <v>48</v>
      </c>
      <c r="G757">
        <v>48</v>
      </c>
      <c r="H757">
        <v>48</v>
      </c>
      <c r="J757" t="s">
        <v>8221</v>
      </c>
      <c r="K757">
        <v>139</v>
      </c>
      <c r="L757">
        <v>4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</row>
    <row r="758" spans="1:18" x14ac:dyDescent="0.25">
      <c r="A758" t="s">
        <v>8219</v>
      </c>
      <c r="B758">
        <v>221</v>
      </c>
      <c r="C758">
        <v>48</v>
      </c>
      <c r="D758">
        <v>48</v>
      </c>
      <c r="E758">
        <v>48</v>
      </c>
      <c r="F758">
        <v>48</v>
      </c>
      <c r="G758">
        <v>48</v>
      </c>
      <c r="H758">
        <v>48</v>
      </c>
      <c r="J758" t="s">
        <v>8221</v>
      </c>
      <c r="K758">
        <v>2</v>
      </c>
      <c r="L758">
        <v>139</v>
      </c>
      <c r="M758">
        <v>139</v>
      </c>
      <c r="N758">
        <v>139</v>
      </c>
      <c r="O758">
        <v>139</v>
      </c>
      <c r="P758">
        <v>139</v>
      </c>
      <c r="Q758">
        <v>139</v>
      </c>
      <c r="R758">
        <v>139</v>
      </c>
    </row>
    <row r="759" spans="1:18" x14ac:dyDescent="0.25">
      <c r="A759" t="s">
        <v>8219</v>
      </c>
      <c r="B759">
        <v>107</v>
      </c>
      <c r="C759">
        <v>221</v>
      </c>
      <c r="D759">
        <v>221</v>
      </c>
      <c r="E759">
        <v>221</v>
      </c>
      <c r="F759">
        <v>221</v>
      </c>
      <c r="G759">
        <v>221</v>
      </c>
      <c r="H759">
        <v>221</v>
      </c>
      <c r="J759" t="s">
        <v>8221</v>
      </c>
      <c r="K759">
        <v>18</v>
      </c>
      <c r="L759">
        <v>2</v>
      </c>
      <c r="M759">
        <v>2</v>
      </c>
      <c r="N759">
        <v>2</v>
      </c>
      <c r="O759">
        <v>2</v>
      </c>
      <c r="P759">
        <v>2</v>
      </c>
      <c r="Q759">
        <v>2</v>
      </c>
      <c r="R759">
        <v>2</v>
      </c>
    </row>
    <row r="760" spans="1:18" x14ac:dyDescent="0.25">
      <c r="A760" t="s">
        <v>8219</v>
      </c>
      <c r="B760">
        <v>45</v>
      </c>
      <c r="C760">
        <v>107</v>
      </c>
      <c r="D760">
        <v>107</v>
      </c>
      <c r="E760">
        <v>107</v>
      </c>
      <c r="F760">
        <v>107</v>
      </c>
      <c r="G760">
        <v>107</v>
      </c>
      <c r="H760">
        <v>107</v>
      </c>
      <c r="J760" t="s">
        <v>8221</v>
      </c>
      <c r="K760">
        <v>81</v>
      </c>
      <c r="L760">
        <v>18</v>
      </c>
      <c r="M760">
        <v>18</v>
      </c>
      <c r="N760">
        <v>18</v>
      </c>
      <c r="O760">
        <v>18</v>
      </c>
      <c r="P760">
        <v>18</v>
      </c>
      <c r="Q760">
        <v>18</v>
      </c>
      <c r="R760">
        <v>18</v>
      </c>
    </row>
    <row r="761" spans="1:18" x14ac:dyDescent="0.25">
      <c r="A761" t="s">
        <v>8219</v>
      </c>
      <c r="B761">
        <v>36</v>
      </c>
      <c r="C761">
        <v>45</v>
      </c>
      <c r="D761">
        <v>45</v>
      </c>
      <c r="E761">
        <v>45</v>
      </c>
      <c r="F761">
        <v>45</v>
      </c>
      <c r="G761">
        <v>45</v>
      </c>
      <c r="H761">
        <v>45</v>
      </c>
      <c r="J761" t="s">
        <v>8221</v>
      </c>
      <c r="K761">
        <v>86</v>
      </c>
      <c r="L761">
        <v>81</v>
      </c>
      <c r="M761">
        <v>81</v>
      </c>
      <c r="N761">
        <v>81</v>
      </c>
      <c r="O761">
        <v>81</v>
      </c>
      <c r="P761">
        <v>81</v>
      </c>
      <c r="Q761">
        <v>81</v>
      </c>
      <c r="R761">
        <v>81</v>
      </c>
    </row>
    <row r="762" spans="1:18" x14ac:dyDescent="0.25">
      <c r="A762" t="s">
        <v>8219</v>
      </c>
      <c r="B762">
        <v>101</v>
      </c>
      <c r="C762">
        <v>36</v>
      </c>
      <c r="D762">
        <v>36</v>
      </c>
      <c r="E762">
        <v>36</v>
      </c>
      <c r="F762">
        <v>36</v>
      </c>
      <c r="G762">
        <v>36</v>
      </c>
      <c r="H762">
        <v>36</v>
      </c>
      <c r="J762" t="s">
        <v>8221</v>
      </c>
      <c r="K762">
        <v>140</v>
      </c>
      <c r="L762">
        <v>86</v>
      </c>
      <c r="M762">
        <v>86</v>
      </c>
      <c r="N762">
        <v>86</v>
      </c>
      <c r="O762">
        <v>86</v>
      </c>
      <c r="P762">
        <v>86</v>
      </c>
      <c r="Q762">
        <v>86</v>
      </c>
      <c r="R762">
        <v>86</v>
      </c>
    </row>
    <row r="763" spans="1:18" x14ac:dyDescent="0.25">
      <c r="A763" t="s">
        <v>8219</v>
      </c>
      <c r="B763">
        <v>62</v>
      </c>
      <c r="C763">
        <v>101</v>
      </c>
      <c r="D763">
        <v>101</v>
      </c>
      <c r="E763">
        <v>101</v>
      </c>
      <c r="F763">
        <v>101</v>
      </c>
      <c r="G763">
        <v>101</v>
      </c>
      <c r="H763">
        <v>101</v>
      </c>
      <c r="J763" t="s">
        <v>8221</v>
      </c>
      <c r="K763">
        <v>37</v>
      </c>
      <c r="L763">
        <v>140</v>
      </c>
      <c r="M763">
        <v>140</v>
      </c>
      <c r="N763">
        <v>140</v>
      </c>
      <c r="O763">
        <v>140</v>
      </c>
      <c r="P763">
        <v>140</v>
      </c>
      <c r="Q763">
        <v>140</v>
      </c>
      <c r="R763">
        <v>140</v>
      </c>
    </row>
    <row r="764" spans="1:18" x14ac:dyDescent="0.25">
      <c r="A764" t="s">
        <v>8219</v>
      </c>
      <c r="B764">
        <v>32</v>
      </c>
      <c r="C764">
        <v>62</v>
      </c>
      <c r="D764">
        <v>62</v>
      </c>
      <c r="E764">
        <v>62</v>
      </c>
      <c r="F764">
        <v>62</v>
      </c>
      <c r="G764">
        <v>62</v>
      </c>
      <c r="H764">
        <v>62</v>
      </c>
      <c r="J764" t="s">
        <v>8221</v>
      </c>
      <c r="K764">
        <v>6</v>
      </c>
      <c r="L764">
        <v>37</v>
      </c>
      <c r="M764">
        <v>37</v>
      </c>
      <c r="N764">
        <v>37</v>
      </c>
      <c r="O764">
        <v>37</v>
      </c>
      <c r="P764">
        <v>37</v>
      </c>
      <c r="Q764">
        <v>37</v>
      </c>
      <c r="R764">
        <v>37</v>
      </c>
    </row>
    <row r="765" spans="1:18" x14ac:dyDescent="0.25">
      <c r="A765" t="s">
        <v>8219</v>
      </c>
      <c r="B765">
        <v>89</v>
      </c>
      <c r="C765">
        <v>32</v>
      </c>
      <c r="D765">
        <v>32</v>
      </c>
      <c r="E765">
        <v>32</v>
      </c>
      <c r="F765">
        <v>32</v>
      </c>
      <c r="G765">
        <v>32</v>
      </c>
      <c r="H765">
        <v>32</v>
      </c>
      <c r="J765" t="s">
        <v>8221</v>
      </c>
      <c r="K765">
        <v>113</v>
      </c>
      <c r="L765">
        <v>6</v>
      </c>
      <c r="M765">
        <v>6</v>
      </c>
      <c r="N765">
        <v>6</v>
      </c>
      <c r="O765">
        <v>6</v>
      </c>
      <c r="P765">
        <v>6</v>
      </c>
      <c r="Q765">
        <v>6</v>
      </c>
      <c r="R765">
        <v>6</v>
      </c>
    </row>
    <row r="766" spans="1:18" x14ac:dyDescent="0.25">
      <c r="A766" t="s">
        <v>8219</v>
      </c>
      <c r="B766">
        <v>93</v>
      </c>
      <c r="C766">
        <v>89</v>
      </c>
      <c r="D766">
        <v>89</v>
      </c>
      <c r="E766">
        <v>89</v>
      </c>
      <c r="F766">
        <v>89</v>
      </c>
      <c r="G766">
        <v>89</v>
      </c>
      <c r="H766">
        <v>89</v>
      </c>
      <c r="J766" t="s">
        <v>8221</v>
      </c>
      <c r="K766">
        <v>37</v>
      </c>
      <c r="L766">
        <v>113</v>
      </c>
      <c r="M766">
        <v>113</v>
      </c>
      <c r="N766">
        <v>113</v>
      </c>
      <c r="O766">
        <v>113</v>
      </c>
      <c r="P766">
        <v>113</v>
      </c>
      <c r="Q766">
        <v>113</v>
      </c>
      <c r="R766">
        <v>113</v>
      </c>
    </row>
    <row r="767" spans="1:18" x14ac:dyDescent="0.25">
      <c r="A767" t="s">
        <v>8219</v>
      </c>
      <c r="B767">
        <v>98</v>
      </c>
      <c r="C767">
        <v>93</v>
      </c>
      <c r="D767">
        <v>93</v>
      </c>
      <c r="E767">
        <v>93</v>
      </c>
      <c r="F767">
        <v>93</v>
      </c>
      <c r="G767">
        <v>93</v>
      </c>
      <c r="H767">
        <v>93</v>
      </c>
      <c r="J767" t="s">
        <v>8221</v>
      </c>
      <c r="K767">
        <v>18</v>
      </c>
      <c r="L767">
        <v>37</v>
      </c>
      <c r="M767">
        <v>37</v>
      </c>
      <c r="N767">
        <v>37</v>
      </c>
      <c r="O767">
        <v>37</v>
      </c>
      <c r="P767">
        <v>37</v>
      </c>
      <c r="Q767">
        <v>37</v>
      </c>
      <c r="R767">
        <v>37</v>
      </c>
    </row>
    <row r="768" spans="1:18" x14ac:dyDescent="0.25">
      <c r="A768" t="s">
        <v>8219</v>
      </c>
      <c r="B768">
        <v>82</v>
      </c>
      <c r="C768">
        <v>98</v>
      </c>
      <c r="D768">
        <v>98</v>
      </c>
      <c r="E768">
        <v>98</v>
      </c>
      <c r="F768">
        <v>98</v>
      </c>
      <c r="G768">
        <v>98</v>
      </c>
      <c r="H768">
        <v>98</v>
      </c>
      <c r="J768" t="s">
        <v>8221</v>
      </c>
      <c r="K768">
        <v>75</v>
      </c>
      <c r="L768">
        <v>18</v>
      </c>
      <c r="M768">
        <v>18</v>
      </c>
      <c r="N768">
        <v>18</v>
      </c>
      <c r="O768">
        <v>18</v>
      </c>
      <c r="P768">
        <v>18</v>
      </c>
      <c r="Q768">
        <v>18</v>
      </c>
      <c r="R768">
        <v>18</v>
      </c>
    </row>
    <row r="769" spans="1:18" x14ac:dyDescent="0.25">
      <c r="A769" t="s">
        <v>8219</v>
      </c>
      <c r="B769">
        <v>116</v>
      </c>
      <c r="C769">
        <v>82</v>
      </c>
      <c r="D769">
        <v>82</v>
      </c>
      <c r="E769">
        <v>82</v>
      </c>
      <c r="F769">
        <v>82</v>
      </c>
      <c r="G769">
        <v>82</v>
      </c>
      <c r="H769">
        <v>82</v>
      </c>
      <c r="J769" t="s">
        <v>8221</v>
      </c>
      <c r="K769">
        <v>52</v>
      </c>
      <c r="L769">
        <v>75</v>
      </c>
      <c r="M769">
        <v>75</v>
      </c>
      <c r="N769">
        <v>75</v>
      </c>
      <c r="O769">
        <v>75</v>
      </c>
      <c r="P769">
        <v>75</v>
      </c>
      <c r="Q769">
        <v>75</v>
      </c>
      <c r="R769">
        <v>75</v>
      </c>
    </row>
    <row r="770" spans="1:18" x14ac:dyDescent="0.25">
      <c r="A770" t="s">
        <v>8219</v>
      </c>
      <c r="B770">
        <v>52</v>
      </c>
      <c r="C770">
        <v>116</v>
      </c>
      <c r="D770">
        <v>116</v>
      </c>
      <c r="E770">
        <v>116</v>
      </c>
      <c r="F770">
        <v>116</v>
      </c>
      <c r="G770">
        <v>116</v>
      </c>
      <c r="H770">
        <v>116</v>
      </c>
      <c r="J770" t="s">
        <v>8221</v>
      </c>
      <c r="K770">
        <v>122</v>
      </c>
      <c r="L770">
        <v>52</v>
      </c>
      <c r="M770">
        <v>52</v>
      </c>
      <c r="N770">
        <v>52</v>
      </c>
      <c r="O770">
        <v>52</v>
      </c>
      <c r="P770">
        <v>52</v>
      </c>
      <c r="Q770">
        <v>52</v>
      </c>
      <c r="R770">
        <v>52</v>
      </c>
    </row>
    <row r="771" spans="1:18" x14ac:dyDescent="0.25">
      <c r="A771" t="s">
        <v>8219</v>
      </c>
      <c r="B771">
        <v>23</v>
      </c>
      <c r="C771">
        <v>52</v>
      </c>
      <c r="D771">
        <v>52</v>
      </c>
      <c r="E771">
        <v>52</v>
      </c>
      <c r="F771">
        <v>52</v>
      </c>
      <c r="G771">
        <v>52</v>
      </c>
      <c r="H771">
        <v>52</v>
      </c>
      <c r="J771" t="s">
        <v>8221</v>
      </c>
      <c r="K771">
        <v>8</v>
      </c>
      <c r="L771">
        <v>122</v>
      </c>
      <c r="M771">
        <v>122</v>
      </c>
      <c r="N771">
        <v>122</v>
      </c>
      <c r="O771">
        <v>122</v>
      </c>
      <c r="P771">
        <v>122</v>
      </c>
      <c r="Q771">
        <v>122</v>
      </c>
      <c r="R771">
        <v>122</v>
      </c>
    </row>
    <row r="772" spans="1:18" x14ac:dyDescent="0.25">
      <c r="A772" t="s">
        <v>8219</v>
      </c>
      <c r="B772">
        <v>77</v>
      </c>
      <c r="C772">
        <v>23</v>
      </c>
      <c r="D772">
        <v>23</v>
      </c>
      <c r="E772">
        <v>23</v>
      </c>
      <c r="F772">
        <v>23</v>
      </c>
      <c r="G772">
        <v>23</v>
      </c>
      <c r="H772">
        <v>23</v>
      </c>
      <c r="J772" t="s">
        <v>8221</v>
      </c>
      <c r="K772">
        <v>8</v>
      </c>
      <c r="L772">
        <v>8</v>
      </c>
      <c r="M772">
        <v>8</v>
      </c>
      <c r="N772">
        <v>8</v>
      </c>
      <c r="O772">
        <v>8</v>
      </c>
      <c r="P772">
        <v>8</v>
      </c>
      <c r="Q772">
        <v>8</v>
      </c>
      <c r="R772">
        <v>8</v>
      </c>
    </row>
    <row r="773" spans="1:18" x14ac:dyDescent="0.25">
      <c r="A773" t="s">
        <v>8219</v>
      </c>
      <c r="B773">
        <v>49</v>
      </c>
      <c r="C773">
        <v>77</v>
      </c>
      <c r="D773">
        <v>77</v>
      </c>
      <c r="E773">
        <v>77</v>
      </c>
      <c r="F773">
        <v>77</v>
      </c>
      <c r="G773">
        <v>77</v>
      </c>
      <c r="H773">
        <v>77</v>
      </c>
      <c r="J773" t="s">
        <v>8221</v>
      </c>
      <c r="K773">
        <v>96</v>
      </c>
      <c r="L773">
        <v>8</v>
      </c>
      <c r="M773">
        <v>8</v>
      </c>
      <c r="N773">
        <v>8</v>
      </c>
      <c r="O773">
        <v>8</v>
      </c>
      <c r="P773">
        <v>8</v>
      </c>
      <c r="Q773">
        <v>8</v>
      </c>
      <c r="R773">
        <v>8</v>
      </c>
    </row>
    <row r="774" spans="1:18" x14ac:dyDescent="0.25">
      <c r="A774" t="s">
        <v>8219</v>
      </c>
      <c r="B774">
        <v>59</v>
      </c>
      <c r="C774">
        <v>49</v>
      </c>
      <c r="D774">
        <v>49</v>
      </c>
      <c r="E774">
        <v>49</v>
      </c>
      <c r="F774">
        <v>49</v>
      </c>
      <c r="G774">
        <v>49</v>
      </c>
      <c r="H774">
        <v>49</v>
      </c>
      <c r="J774" t="s">
        <v>8221</v>
      </c>
      <c r="K774">
        <v>9</v>
      </c>
      <c r="L774">
        <v>96</v>
      </c>
      <c r="M774">
        <v>96</v>
      </c>
      <c r="N774">
        <v>96</v>
      </c>
      <c r="O774">
        <v>96</v>
      </c>
      <c r="P774">
        <v>96</v>
      </c>
      <c r="Q774">
        <v>96</v>
      </c>
      <c r="R774">
        <v>96</v>
      </c>
    </row>
    <row r="775" spans="1:18" x14ac:dyDescent="0.25">
      <c r="A775" t="s">
        <v>8219</v>
      </c>
      <c r="B775">
        <v>113</v>
      </c>
      <c r="C775">
        <v>59</v>
      </c>
      <c r="D775">
        <v>59</v>
      </c>
      <c r="E775">
        <v>59</v>
      </c>
      <c r="F775">
        <v>59</v>
      </c>
      <c r="G775">
        <v>59</v>
      </c>
      <c r="H775">
        <v>59</v>
      </c>
      <c r="J775" t="s">
        <v>8221</v>
      </c>
      <c r="K775">
        <v>2</v>
      </c>
      <c r="L775">
        <v>9</v>
      </c>
      <c r="M775">
        <v>9</v>
      </c>
      <c r="N775">
        <v>9</v>
      </c>
      <c r="O775">
        <v>9</v>
      </c>
      <c r="P775">
        <v>9</v>
      </c>
      <c r="Q775">
        <v>9</v>
      </c>
      <c r="R775">
        <v>9</v>
      </c>
    </row>
    <row r="776" spans="1:18" x14ac:dyDescent="0.25">
      <c r="A776" t="s">
        <v>8219</v>
      </c>
      <c r="B776">
        <v>34</v>
      </c>
      <c r="C776">
        <v>113</v>
      </c>
      <c r="D776">
        <v>113</v>
      </c>
      <c r="E776">
        <v>113</v>
      </c>
      <c r="F776">
        <v>113</v>
      </c>
      <c r="G776">
        <v>113</v>
      </c>
      <c r="H776">
        <v>113</v>
      </c>
      <c r="J776" t="s">
        <v>8221</v>
      </c>
      <c r="K776">
        <v>26</v>
      </c>
      <c r="L776">
        <v>2</v>
      </c>
      <c r="M776">
        <v>2</v>
      </c>
      <c r="N776">
        <v>2</v>
      </c>
      <c r="O776">
        <v>2</v>
      </c>
      <c r="P776">
        <v>2</v>
      </c>
      <c r="Q776">
        <v>2</v>
      </c>
      <c r="R776">
        <v>2</v>
      </c>
    </row>
    <row r="777" spans="1:18" x14ac:dyDescent="0.25">
      <c r="A777" t="s">
        <v>8219</v>
      </c>
      <c r="B777">
        <v>42</v>
      </c>
      <c r="C777">
        <v>34</v>
      </c>
      <c r="D777">
        <v>34</v>
      </c>
      <c r="E777">
        <v>34</v>
      </c>
      <c r="F777">
        <v>34</v>
      </c>
      <c r="G777">
        <v>34</v>
      </c>
      <c r="H777">
        <v>34</v>
      </c>
      <c r="J777" t="s">
        <v>8221</v>
      </c>
      <c r="K777">
        <v>23</v>
      </c>
      <c r="L777">
        <v>26</v>
      </c>
      <c r="M777">
        <v>26</v>
      </c>
      <c r="N777">
        <v>26</v>
      </c>
      <c r="O777">
        <v>26</v>
      </c>
      <c r="P777">
        <v>26</v>
      </c>
      <c r="Q777">
        <v>26</v>
      </c>
      <c r="R777">
        <v>26</v>
      </c>
    </row>
    <row r="778" spans="1:18" x14ac:dyDescent="0.25">
      <c r="A778" t="s">
        <v>8219</v>
      </c>
      <c r="B778">
        <v>42</v>
      </c>
      <c r="C778">
        <v>42</v>
      </c>
      <c r="D778">
        <v>42</v>
      </c>
      <c r="E778">
        <v>42</v>
      </c>
      <c r="F778">
        <v>42</v>
      </c>
      <c r="G778">
        <v>42</v>
      </c>
      <c r="H778">
        <v>42</v>
      </c>
      <c r="J778" t="s">
        <v>8221</v>
      </c>
      <c r="K778">
        <v>0</v>
      </c>
      <c r="L778">
        <v>23</v>
      </c>
      <c r="M778">
        <v>23</v>
      </c>
      <c r="N778">
        <v>23</v>
      </c>
      <c r="O778">
        <v>23</v>
      </c>
      <c r="P778">
        <v>23</v>
      </c>
      <c r="Q778">
        <v>23</v>
      </c>
      <c r="R778">
        <v>23</v>
      </c>
    </row>
    <row r="779" spans="1:18" x14ac:dyDescent="0.25">
      <c r="A779" t="s">
        <v>8219</v>
      </c>
      <c r="B779">
        <v>49</v>
      </c>
      <c r="C779">
        <v>42</v>
      </c>
      <c r="D779">
        <v>42</v>
      </c>
      <c r="E779">
        <v>42</v>
      </c>
      <c r="F779">
        <v>42</v>
      </c>
      <c r="G779">
        <v>42</v>
      </c>
      <c r="H779">
        <v>42</v>
      </c>
      <c r="J779" t="s">
        <v>8221</v>
      </c>
      <c r="K779">
        <v>140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t="s">
        <v>8219</v>
      </c>
      <c r="B780">
        <v>56</v>
      </c>
      <c r="C780">
        <v>49</v>
      </c>
      <c r="D780">
        <v>49</v>
      </c>
      <c r="E780">
        <v>49</v>
      </c>
      <c r="F780">
        <v>49</v>
      </c>
      <c r="G780">
        <v>49</v>
      </c>
      <c r="H780">
        <v>49</v>
      </c>
      <c r="J780" t="s">
        <v>8221</v>
      </c>
      <c r="K780">
        <v>0</v>
      </c>
      <c r="L780">
        <v>140</v>
      </c>
      <c r="M780">
        <v>140</v>
      </c>
      <c r="N780">
        <v>140</v>
      </c>
      <c r="O780">
        <v>140</v>
      </c>
      <c r="P780">
        <v>140</v>
      </c>
      <c r="Q780">
        <v>140</v>
      </c>
      <c r="R780">
        <v>140</v>
      </c>
    </row>
    <row r="781" spans="1:18" x14ac:dyDescent="0.25">
      <c r="A781" t="s">
        <v>8219</v>
      </c>
      <c r="B781">
        <v>25</v>
      </c>
      <c r="C781">
        <v>56</v>
      </c>
      <c r="D781">
        <v>56</v>
      </c>
      <c r="E781">
        <v>56</v>
      </c>
      <c r="F781">
        <v>56</v>
      </c>
      <c r="G781">
        <v>56</v>
      </c>
      <c r="H781">
        <v>56</v>
      </c>
      <c r="J781" t="s">
        <v>8221</v>
      </c>
      <c r="K781">
        <v>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t="s">
        <v>8219</v>
      </c>
      <c r="B782">
        <v>52</v>
      </c>
      <c r="C782">
        <v>25</v>
      </c>
      <c r="D782">
        <v>25</v>
      </c>
      <c r="E782">
        <v>25</v>
      </c>
      <c r="F782">
        <v>25</v>
      </c>
      <c r="G782">
        <v>25</v>
      </c>
      <c r="H782">
        <v>25</v>
      </c>
      <c r="J782" t="s">
        <v>8221</v>
      </c>
      <c r="K782">
        <v>100</v>
      </c>
      <c r="L782">
        <v>6</v>
      </c>
      <c r="M782">
        <v>6</v>
      </c>
      <c r="N782">
        <v>6</v>
      </c>
      <c r="O782">
        <v>6</v>
      </c>
      <c r="P782">
        <v>6</v>
      </c>
      <c r="Q782">
        <v>6</v>
      </c>
      <c r="R782">
        <v>6</v>
      </c>
    </row>
    <row r="783" spans="1:18" x14ac:dyDescent="0.25">
      <c r="A783" t="s">
        <v>8219</v>
      </c>
      <c r="B783">
        <v>34</v>
      </c>
      <c r="C783">
        <v>52</v>
      </c>
      <c r="D783">
        <v>52</v>
      </c>
      <c r="E783">
        <v>52</v>
      </c>
      <c r="F783">
        <v>52</v>
      </c>
      <c r="G783">
        <v>52</v>
      </c>
      <c r="H783">
        <v>52</v>
      </c>
      <c r="J783" t="s">
        <v>8221</v>
      </c>
      <c r="K783">
        <v>0</v>
      </c>
      <c r="L783">
        <v>100</v>
      </c>
      <c r="M783">
        <v>100</v>
      </c>
      <c r="N783">
        <v>100</v>
      </c>
      <c r="O783">
        <v>100</v>
      </c>
      <c r="P783">
        <v>100</v>
      </c>
      <c r="Q783">
        <v>100</v>
      </c>
      <c r="R783">
        <v>100</v>
      </c>
    </row>
    <row r="784" spans="1:18" x14ac:dyDescent="0.25">
      <c r="A784" t="s">
        <v>8219</v>
      </c>
      <c r="B784">
        <v>67</v>
      </c>
      <c r="C784">
        <v>34</v>
      </c>
      <c r="D784">
        <v>34</v>
      </c>
      <c r="E784">
        <v>34</v>
      </c>
      <c r="F784">
        <v>34</v>
      </c>
      <c r="G784">
        <v>34</v>
      </c>
      <c r="H784">
        <v>34</v>
      </c>
      <c r="J784" t="s">
        <v>8221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t="s">
        <v>8219</v>
      </c>
      <c r="B785">
        <v>70</v>
      </c>
      <c r="C785">
        <v>67</v>
      </c>
      <c r="D785">
        <v>67</v>
      </c>
      <c r="E785">
        <v>67</v>
      </c>
      <c r="F785">
        <v>67</v>
      </c>
      <c r="G785">
        <v>67</v>
      </c>
      <c r="H785">
        <v>67</v>
      </c>
      <c r="J785" t="s">
        <v>8221</v>
      </c>
      <c r="K785">
        <v>8</v>
      </c>
      <c r="L785">
        <v>4</v>
      </c>
      <c r="M785">
        <v>4</v>
      </c>
      <c r="N785">
        <v>4</v>
      </c>
      <c r="O785">
        <v>4</v>
      </c>
      <c r="P785">
        <v>4</v>
      </c>
      <c r="Q785">
        <v>4</v>
      </c>
      <c r="R785">
        <v>4</v>
      </c>
    </row>
    <row r="786" spans="1:18" x14ac:dyDescent="0.25">
      <c r="A786" t="s">
        <v>8219</v>
      </c>
      <c r="B786">
        <v>89</v>
      </c>
      <c r="C786">
        <v>70</v>
      </c>
      <c r="D786">
        <v>70</v>
      </c>
      <c r="E786">
        <v>70</v>
      </c>
      <c r="F786">
        <v>70</v>
      </c>
      <c r="G786">
        <v>70</v>
      </c>
      <c r="H786">
        <v>70</v>
      </c>
      <c r="J786" t="s">
        <v>8221</v>
      </c>
      <c r="K786">
        <v>0</v>
      </c>
      <c r="L786">
        <v>8</v>
      </c>
      <c r="M786">
        <v>8</v>
      </c>
      <c r="N786">
        <v>8</v>
      </c>
      <c r="O786">
        <v>8</v>
      </c>
      <c r="P786">
        <v>8</v>
      </c>
      <c r="Q786">
        <v>8</v>
      </c>
      <c r="R786">
        <v>8</v>
      </c>
    </row>
    <row r="787" spans="1:18" x14ac:dyDescent="0.25">
      <c r="A787" t="s">
        <v>8219</v>
      </c>
      <c r="B787">
        <v>107</v>
      </c>
      <c r="C787">
        <v>89</v>
      </c>
      <c r="D787">
        <v>89</v>
      </c>
      <c r="E787">
        <v>89</v>
      </c>
      <c r="F787">
        <v>89</v>
      </c>
      <c r="G787">
        <v>89</v>
      </c>
      <c r="H787">
        <v>89</v>
      </c>
      <c r="J787" t="s">
        <v>8221</v>
      </c>
      <c r="K787">
        <v>16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t="s">
        <v>8219</v>
      </c>
      <c r="B788">
        <v>159</v>
      </c>
      <c r="C788">
        <v>107</v>
      </c>
      <c r="D788">
        <v>107</v>
      </c>
      <c r="E788">
        <v>107</v>
      </c>
      <c r="F788">
        <v>107</v>
      </c>
      <c r="G788">
        <v>107</v>
      </c>
      <c r="H788">
        <v>107</v>
      </c>
      <c r="J788" t="s">
        <v>8221</v>
      </c>
      <c r="K788">
        <v>2</v>
      </c>
      <c r="L788">
        <v>16</v>
      </c>
      <c r="M788">
        <v>16</v>
      </c>
      <c r="N788">
        <v>16</v>
      </c>
      <c r="O788">
        <v>16</v>
      </c>
      <c r="P788">
        <v>16</v>
      </c>
      <c r="Q788">
        <v>16</v>
      </c>
      <c r="R788">
        <v>16</v>
      </c>
    </row>
    <row r="789" spans="1:18" x14ac:dyDescent="0.25">
      <c r="A789" t="s">
        <v>8219</v>
      </c>
      <c r="B789">
        <v>181</v>
      </c>
      <c r="C789">
        <v>159</v>
      </c>
      <c r="D789">
        <v>159</v>
      </c>
      <c r="E789">
        <v>159</v>
      </c>
      <c r="F789">
        <v>159</v>
      </c>
      <c r="G789">
        <v>159</v>
      </c>
      <c r="H789">
        <v>159</v>
      </c>
      <c r="J789" t="s">
        <v>8221</v>
      </c>
      <c r="K789">
        <v>48</v>
      </c>
      <c r="L789">
        <v>2</v>
      </c>
      <c r="M789">
        <v>2</v>
      </c>
      <c r="N789">
        <v>2</v>
      </c>
      <c r="O789">
        <v>2</v>
      </c>
      <c r="P789">
        <v>2</v>
      </c>
      <c r="Q789">
        <v>2</v>
      </c>
      <c r="R789">
        <v>2</v>
      </c>
    </row>
    <row r="790" spans="1:18" x14ac:dyDescent="0.25">
      <c r="A790" t="s">
        <v>8219</v>
      </c>
      <c r="B790">
        <v>131</v>
      </c>
      <c r="C790">
        <v>181</v>
      </c>
      <c r="D790">
        <v>181</v>
      </c>
      <c r="E790">
        <v>181</v>
      </c>
      <c r="F790">
        <v>181</v>
      </c>
      <c r="G790">
        <v>181</v>
      </c>
      <c r="H790">
        <v>181</v>
      </c>
      <c r="J790" t="s">
        <v>8221</v>
      </c>
      <c r="K790">
        <v>2</v>
      </c>
      <c r="L790">
        <v>48</v>
      </c>
      <c r="M790">
        <v>48</v>
      </c>
      <c r="N790">
        <v>48</v>
      </c>
      <c r="O790">
        <v>48</v>
      </c>
      <c r="P790">
        <v>48</v>
      </c>
      <c r="Q790">
        <v>48</v>
      </c>
      <c r="R790">
        <v>48</v>
      </c>
    </row>
    <row r="791" spans="1:18" x14ac:dyDescent="0.25">
      <c r="A791" t="s">
        <v>8219</v>
      </c>
      <c r="B791">
        <v>125</v>
      </c>
      <c r="C791">
        <v>131</v>
      </c>
      <c r="D791">
        <v>131</v>
      </c>
      <c r="E791">
        <v>131</v>
      </c>
      <c r="F791">
        <v>131</v>
      </c>
      <c r="G791">
        <v>131</v>
      </c>
      <c r="H791">
        <v>131</v>
      </c>
      <c r="J791" t="s">
        <v>8221</v>
      </c>
      <c r="K791">
        <v>2</v>
      </c>
      <c r="L791">
        <v>2</v>
      </c>
      <c r="M791">
        <v>2</v>
      </c>
      <c r="N791">
        <v>2</v>
      </c>
      <c r="O791">
        <v>2</v>
      </c>
      <c r="P791">
        <v>2</v>
      </c>
      <c r="Q791">
        <v>2</v>
      </c>
      <c r="R791">
        <v>2</v>
      </c>
    </row>
    <row r="792" spans="1:18" x14ac:dyDescent="0.25">
      <c r="A792" t="s">
        <v>8219</v>
      </c>
      <c r="B792">
        <v>61</v>
      </c>
      <c r="C792">
        <v>125</v>
      </c>
      <c r="D792">
        <v>125</v>
      </c>
      <c r="E792">
        <v>125</v>
      </c>
      <c r="F792">
        <v>125</v>
      </c>
      <c r="G792">
        <v>125</v>
      </c>
      <c r="H792">
        <v>125</v>
      </c>
      <c r="J792" t="s">
        <v>8221</v>
      </c>
      <c r="K792">
        <v>1</v>
      </c>
      <c r="L792">
        <v>2</v>
      </c>
      <c r="M792">
        <v>2</v>
      </c>
      <c r="N792">
        <v>2</v>
      </c>
      <c r="O792">
        <v>2</v>
      </c>
      <c r="P792">
        <v>2</v>
      </c>
      <c r="Q792">
        <v>2</v>
      </c>
      <c r="R792">
        <v>2</v>
      </c>
    </row>
    <row r="793" spans="1:18" x14ac:dyDescent="0.25">
      <c r="A793" t="s">
        <v>8219</v>
      </c>
      <c r="B793">
        <v>90</v>
      </c>
      <c r="C793">
        <v>61</v>
      </c>
      <c r="D793">
        <v>61</v>
      </c>
      <c r="E793">
        <v>61</v>
      </c>
      <c r="F793">
        <v>61</v>
      </c>
      <c r="G793">
        <v>61</v>
      </c>
      <c r="H793">
        <v>61</v>
      </c>
      <c r="J793" t="s">
        <v>8221</v>
      </c>
      <c r="K793">
        <v>17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</row>
    <row r="794" spans="1:18" x14ac:dyDescent="0.25">
      <c r="A794" t="s">
        <v>8219</v>
      </c>
      <c r="B794">
        <v>35</v>
      </c>
      <c r="C794">
        <v>90</v>
      </c>
      <c r="D794">
        <v>90</v>
      </c>
      <c r="E794">
        <v>90</v>
      </c>
      <c r="F794">
        <v>90</v>
      </c>
      <c r="G794">
        <v>90</v>
      </c>
      <c r="H794">
        <v>90</v>
      </c>
      <c r="J794" t="s">
        <v>8221</v>
      </c>
      <c r="K794">
        <v>0</v>
      </c>
      <c r="L794">
        <v>17</v>
      </c>
      <c r="M794">
        <v>17</v>
      </c>
      <c r="N794">
        <v>17</v>
      </c>
      <c r="O794">
        <v>17</v>
      </c>
      <c r="P794">
        <v>17</v>
      </c>
      <c r="Q794">
        <v>17</v>
      </c>
      <c r="R794">
        <v>17</v>
      </c>
    </row>
    <row r="795" spans="1:18" x14ac:dyDescent="0.25">
      <c r="A795" t="s">
        <v>8219</v>
      </c>
      <c r="B795">
        <v>90</v>
      </c>
      <c r="C795">
        <v>35</v>
      </c>
      <c r="D795">
        <v>35</v>
      </c>
      <c r="E795">
        <v>35</v>
      </c>
      <c r="F795">
        <v>35</v>
      </c>
      <c r="G795">
        <v>35</v>
      </c>
      <c r="H795">
        <v>35</v>
      </c>
      <c r="J795" t="s">
        <v>8221</v>
      </c>
      <c r="K795">
        <v>11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t="s">
        <v>8219</v>
      </c>
      <c r="B796">
        <v>4</v>
      </c>
      <c r="C796">
        <v>90</v>
      </c>
      <c r="D796">
        <v>90</v>
      </c>
      <c r="E796">
        <v>90</v>
      </c>
      <c r="F796">
        <v>90</v>
      </c>
      <c r="G796">
        <v>90</v>
      </c>
      <c r="H796">
        <v>90</v>
      </c>
      <c r="J796" t="s">
        <v>8221</v>
      </c>
      <c r="K796">
        <v>95</v>
      </c>
      <c r="L796">
        <v>11</v>
      </c>
      <c r="M796">
        <v>11</v>
      </c>
      <c r="N796">
        <v>11</v>
      </c>
      <c r="O796">
        <v>11</v>
      </c>
      <c r="P796">
        <v>11</v>
      </c>
      <c r="Q796">
        <v>11</v>
      </c>
      <c r="R796">
        <v>11</v>
      </c>
    </row>
    <row r="797" spans="1:18" x14ac:dyDescent="0.25">
      <c r="A797" t="s">
        <v>8219</v>
      </c>
      <c r="B797">
        <v>120</v>
      </c>
      <c r="C797">
        <v>4</v>
      </c>
      <c r="D797">
        <v>4</v>
      </c>
      <c r="E797">
        <v>4</v>
      </c>
      <c r="F797">
        <v>4</v>
      </c>
      <c r="G797">
        <v>4</v>
      </c>
      <c r="H797">
        <v>4</v>
      </c>
      <c r="J797" t="s">
        <v>8221</v>
      </c>
      <c r="K797">
        <v>13</v>
      </c>
      <c r="L797">
        <v>95</v>
      </c>
      <c r="M797">
        <v>95</v>
      </c>
      <c r="N797">
        <v>95</v>
      </c>
      <c r="O797">
        <v>95</v>
      </c>
      <c r="P797">
        <v>95</v>
      </c>
      <c r="Q797">
        <v>95</v>
      </c>
      <c r="R797">
        <v>95</v>
      </c>
    </row>
    <row r="798" spans="1:18" x14ac:dyDescent="0.25">
      <c r="A798" t="s">
        <v>8219</v>
      </c>
      <c r="B798">
        <v>14</v>
      </c>
      <c r="C798">
        <v>120</v>
      </c>
      <c r="D798">
        <v>120</v>
      </c>
      <c r="E798">
        <v>120</v>
      </c>
      <c r="F798">
        <v>120</v>
      </c>
      <c r="G798">
        <v>120</v>
      </c>
      <c r="H798">
        <v>120</v>
      </c>
      <c r="J798" t="s">
        <v>8221</v>
      </c>
      <c r="K798">
        <v>2</v>
      </c>
      <c r="L798">
        <v>13</v>
      </c>
      <c r="M798">
        <v>13</v>
      </c>
      <c r="N798">
        <v>13</v>
      </c>
      <c r="O798">
        <v>13</v>
      </c>
      <c r="P798">
        <v>13</v>
      </c>
      <c r="Q798">
        <v>13</v>
      </c>
      <c r="R798">
        <v>13</v>
      </c>
    </row>
    <row r="799" spans="1:18" x14ac:dyDescent="0.25">
      <c r="A799" t="s">
        <v>8219</v>
      </c>
      <c r="B799">
        <v>27</v>
      </c>
      <c r="C799">
        <v>14</v>
      </c>
      <c r="D799">
        <v>14</v>
      </c>
      <c r="E799">
        <v>14</v>
      </c>
      <c r="F799">
        <v>14</v>
      </c>
      <c r="G799">
        <v>14</v>
      </c>
      <c r="H799">
        <v>14</v>
      </c>
      <c r="J799" t="s">
        <v>8221</v>
      </c>
      <c r="K799">
        <v>2</v>
      </c>
      <c r="L799">
        <v>2</v>
      </c>
      <c r="M799">
        <v>2</v>
      </c>
      <c r="N799">
        <v>2</v>
      </c>
      <c r="O799">
        <v>2</v>
      </c>
      <c r="P799">
        <v>2</v>
      </c>
      <c r="Q799">
        <v>2</v>
      </c>
      <c r="R799">
        <v>2</v>
      </c>
    </row>
    <row r="800" spans="1:18" x14ac:dyDescent="0.25">
      <c r="A800" t="s">
        <v>8219</v>
      </c>
      <c r="B800">
        <v>49</v>
      </c>
      <c r="C800">
        <v>27</v>
      </c>
      <c r="D800">
        <v>27</v>
      </c>
      <c r="E800">
        <v>27</v>
      </c>
      <c r="F800">
        <v>27</v>
      </c>
      <c r="G800">
        <v>27</v>
      </c>
      <c r="H800">
        <v>27</v>
      </c>
      <c r="J800" t="s">
        <v>8221</v>
      </c>
      <c r="K800">
        <v>3</v>
      </c>
      <c r="L800">
        <v>2</v>
      </c>
      <c r="M800">
        <v>2</v>
      </c>
      <c r="N800">
        <v>2</v>
      </c>
      <c r="O800">
        <v>2</v>
      </c>
      <c r="P800">
        <v>2</v>
      </c>
      <c r="Q800">
        <v>2</v>
      </c>
      <c r="R800">
        <v>2</v>
      </c>
    </row>
    <row r="801" spans="1:18" x14ac:dyDescent="0.25">
      <c r="A801" t="s">
        <v>8219</v>
      </c>
      <c r="B801">
        <v>102</v>
      </c>
      <c r="C801">
        <v>49</v>
      </c>
      <c r="D801">
        <v>49</v>
      </c>
      <c r="E801">
        <v>49</v>
      </c>
      <c r="F801">
        <v>49</v>
      </c>
      <c r="G801">
        <v>49</v>
      </c>
      <c r="H801">
        <v>49</v>
      </c>
      <c r="J801" t="s">
        <v>8221</v>
      </c>
      <c r="K801">
        <v>0</v>
      </c>
      <c r="L801">
        <v>3</v>
      </c>
      <c r="M801">
        <v>3</v>
      </c>
      <c r="N801">
        <v>3</v>
      </c>
      <c r="O801">
        <v>3</v>
      </c>
      <c r="P801">
        <v>3</v>
      </c>
      <c r="Q801">
        <v>3</v>
      </c>
      <c r="R801">
        <v>3</v>
      </c>
    </row>
    <row r="802" spans="1:18" x14ac:dyDescent="0.25">
      <c r="A802" t="s">
        <v>8219</v>
      </c>
      <c r="B802">
        <v>3</v>
      </c>
      <c r="C802">
        <v>102</v>
      </c>
      <c r="D802">
        <v>102</v>
      </c>
      <c r="E802">
        <v>102</v>
      </c>
      <c r="F802">
        <v>102</v>
      </c>
      <c r="G802">
        <v>102</v>
      </c>
      <c r="H802">
        <v>102</v>
      </c>
      <c r="J802" t="s">
        <v>8221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t="s">
        <v>8219</v>
      </c>
      <c r="B803">
        <v>25</v>
      </c>
      <c r="C803">
        <v>3</v>
      </c>
      <c r="D803">
        <v>3</v>
      </c>
      <c r="E803">
        <v>3</v>
      </c>
      <c r="F803">
        <v>3</v>
      </c>
      <c r="G803">
        <v>3</v>
      </c>
      <c r="H803">
        <v>3</v>
      </c>
      <c r="J803" t="s">
        <v>8221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t="s">
        <v>8219</v>
      </c>
      <c r="B804">
        <v>118</v>
      </c>
      <c r="C804">
        <v>25</v>
      </c>
      <c r="D804">
        <v>25</v>
      </c>
      <c r="E804">
        <v>25</v>
      </c>
      <c r="F804">
        <v>25</v>
      </c>
      <c r="G804">
        <v>25</v>
      </c>
      <c r="H804">
        <v>25</v>
      </c>
      <c r="J804" t="s">
        <v>8221</v>
      </c>
      <c r="K804">
        <v>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t="s">
        <v>8219</v>
      </c>
      <c r="B805">
        <v>57</v>
      </c>
      <c r="C805">
        <v>118</v>
      </c>
      <c r="D805">
        <v>118</v>
      </c>
      <c r="E805">
        <v>118</v>
      </c>
      <c r="F805">
        <v>118</v>
      </c>
      <c r="G805">
        <v>118</v>
      </c>
      <c r="H805">
        <v>118</v>
      </c>
      <c r="J805" t="s">
        <v>8221</v>
      </c>
      <c r="K805">
        <v>24</v>
      </c>
      <c r="L805">
        <v>2</v>
      </c>
      <c r="M805">
        <v>2</v>
      </c>
      <c r="N805">
        <v>2</v>
      </c>
      <c r="O805">
        <v>2</v>
      </c>
      <c r="P805">
        <v>2</v>
      </c>
      <c r="Q805">
        <v>2</v>
      </c>
      <c r="R805">
        <v>2</v>
      </c>
    </row>
    <row r="806" spans="1:18" x14ac:dyDescent="0.25">
      <c r="A806" t="s">
        <v>8219</v>
      </c>
      <c r="B806">
        <v>11</v>
      </c>
      <c r="C806">
        <v>57</v>
      </c>
      <c r="D806">
        <v>57</v>
      </c>
      <c r="E806">
        <v>57</v>
      </c>
      <c r="F806">
        <v>57</v>
      </c>
      <c r="G806">
        <v>57</v>
      </c>
      <c r="H806">
        <v>57</v>
      </c>
      <c r="J806" t="s">
        <v>8221</v>
      </c>
      <c r="K806">
        <v>25</v>
      </c>
      <c r="L806">
        <v>24</v>
      </c>
      <c r="M806">
        <v>24</v>
      </c>
      <c r="N806">
        <v>24</v>
      </c>
      <c r="O806">
        <v>24</v>
      </c>
      <c r="P806">
        <v>24</v>
      </c>
      <c r="Q806">
        <v>24</v>
      </c>
      <c r="R806">
        <v>24</v>
      </c>
    </row>
    <row r="807" spans="1:18" x14ac:dyDescent="0.25">
      <c r="A807" t="s">
        <v>8219</v>
      </c>
      <c r="B807">
        <v>33</v>
      </c>
      <c r="C807">
        <v>11</v>
      </c>
      <c r="D807">
        <v>11</v>
      </c>
      <c r="E807">
        <v>11</v>
      </c>
      <c r="F807">
        <v>11</v>
      </c>
      <c r="G807">
        <v>11</v>
      </c>
      <c r="H807">
        <v>11</v>
      </c>
      <c r="J807" t="s">
        <v>8221</v>
      </c>
      <c r="K807">
        <v>3</v>
      </c>
      <c r="L807">
        <v>25</v>
      </c>
      <c r="M807">
        <v>25</v>
      </c>
      <c r="N807">
        <v>25</v>
      </c>
      <c r="O807">
        <v>25</v>
      </c>
      <c r="P807">
        <v>25</v>
      </c>
      <c r="Q807">
        <v>25</v>
      </c>
      <c r="R807">
        <v>25</v>
      </c>
    </row>
    <row r="808" spans="1:18" x14ac:dyDescent="0.25">
      <c r="A808" t="s">
        <v>8219</v>
      </c>
      <c r="B808">
        <v>40</v>
      </c>
      <c r="C808">
        <v>33</v>
      </c>
      <c r="D808">
        <v>33</v>
      </c>
      <c r="E808">
        <v>33</v>
      </c>
      <c r="F808">
        <v>33</v>
      </c>
      <c r="G808">
        <v>33</v>
      </c>
      <c r="H808">
        <v>33</v>
      </c>
      <c r="J808" t="s">
        <v>8221</v>
      </c>
      <c r="K808">
        <v>41</v>
      </c>
      <c r="L808">
        <v>3</v>
      </c>
      <c r="M808">
        <v>3</v>
      </c>
      <c r="N808">
        <v>3</v>
      </c>
      <c r="O808">
        <v>3</v>
      </c>
      <c r="P808">
        <v>3</v>
      </c>
      <c r="Q808">
        <v>3</v>
      </c>
      <c r="R808">
        <v>3</v>
      </c>
    </row>
    <row r="809" spans="1:18" x14ac:dyDescent="0.25">
      <c r="A809" t="s">
        <v>8219</v>
      </c>
      <c r="B809">
        <v>50</v>
      </c>
      <c r="C809">
        <v>40</v>
      </c>
      <c r="D809">
        <v>40</v>
      </c>
      <c r="E809">
        <v>40</v>
      </c>
      <c r="F809">
        <v>40</v>
      </c>
      <c r="G809">
        <v>40</v>
      </c>
      <c r="H809">
        <v>40</v>
      </c>
      <c r="J809" t="s">
        <v>8221</v>
      </c>
      <c r="K809">
        <v>2</v>
      </c>
      <c r="L809">
        <v>41</v>
      </c>
      <c r="M809">
        <v>41</v>
      </c>
      <c r="N809">
        <v>41</v>
      </c>
      <c r="O809">
        <v>41</v>
      </c>
      <c r="P809">
        <v>41</v>
      </c>
      <c r="Q809">
        <v>41</v>
      </c>
      <c r="R809">
        <v>41</v>
      </c>
    </row>
    <row r="810" spans="1:18" x14ac:dyDescent="0.25">
      <c r="A810" t="s">
        <v>8219</v>
      </c>
      <c r="B810">
        <v>38</v>
      </c>
      <c r="C810">
        <v>50</v>
      </c>
      <c r="D810">
        <v>50</v>
      </c>
      <c r="E810">
        <v>50</v>
      </c>
      <c r="F810">
        <v>50</v>
      </c>
      <c r="G810">
        <v>50</v>
      </c>
      <c r="H810">
        <v>50</v>
      </c>
      <c r="J810" t="s">
        <v>8221</v>
      </c>
      <c r="K810">
        <v>4</v>
      </c>
      <c r="L810">
        <v>2</v>
      </c>
      <c r="M810">
        <v>2</v>
      </c>
      <c r="N810">
        <v>2</v>
      </c>
      <c r="O810">
        <v>2</v>
      </c>
      <c r="P810">
        <v>2</v>
      </c>
      <c r="Q810">
        <v>2</v>
      </c>
      <c r="R810">
        <v>2</v>
      </c>
    </row>
    <row r="811" spans="1:18" x14ac:dyDescent="0.25">
      <c r="A811" t="s">
        <v>8219</v>
      </c>
      <c r="B811">
        <v>96</v>
      </c>
      <c r="C811">
        <v>38</v>
      </c>
      <c r="D811">
        <v>38</v>
      </c>
      <c r="E811">
        <v>38</v>
      </c>
      <c r="F811">
        <v>38</v>
      </c>
      <c r="G811">
        <v>38</v>
      </c>
      <c r="H811">
        <v>38</v>
      </c>
      <c r="J811" t="s">
        <v>8221</v>
      </c>
      <c r="K811">
        <v>99</v>
      </c>
      <c r="L811">
        <v>4</v>
      </c>
      <c r="M811">
        <v>4</v>
      </c>
      <c r="N811">
        <v>4</v>
      </c>
      <c r="O811">
        <v>4</v>
      </c>
      <c r="P811">
        <v>4</v>
      </c>
      <c r="Q811">
        <v>4</v>
      </c>
      <c r="R811">
        <v>4</v>
      </c>
    </row>
    <row r="812" spans="1:18" x14ac:dyDescent="0.25">
      <c r="A812" t="s">
        <v>8219</v>
      </c>
      <c r="B812">
        <v>48</v>
      </c>
      <c r="C812">
        <v>96</v>
      </c>
      <c r="D812">
        <v>96</v>
      </c>
      <c r="E812">
        <v>96</v>
      </c>
      <c r="F812">
        <v>96</v>
      </c>
      <c r="G812">
        <v>96</v>
      </c>
      <c r="H812">
        <v>96</v>
      </c>
      <c r="J812" t="s">
        <v>8221</v>
      </c>
      <c r="K812">
        <v>4</v>
      </c>
      <c r="L812">
        <v>99</v>
      </c>
      <c r="M812">
        <v>99</v>
      </c>
      <c r="N812">
        <v>99</v>
      </c>
      <c r="O812">
        <v>99</v>
      </c>
      <c r="P812">
        <v>99</v>
      </c>
      <c r="Q812">
        <v>99</v>
      </c>
      <c r="R812">
        <v>99</v>
      </c>
    </row>
    <row r="813" spans="1:18" x14ac:dyDescent="0.25">
      <c r="A813" t="s">
        <v>8219</v>
      </c>
      <c r="B813">
        <v>33</v>
      </c>
      <c r="C813">
        <v>48</v>
      </c>
      <c r="D813">
        <v>48</v>
      </c>
      <c r="E813">
        <v>48</v>
      </c>
      <c r="F813">
        <v>48</v>
      </c>
      <c r="G813">
        <v>48</v>
      </c>
      <c r="H813">
        <v>48</v>
      </c>
      <c r="J813" t="s">
        <v>8221</v>
      </c>
      <c r="K813">
        <v>4</v>
      </c>
      <c r="L813">
        <v>4</v>
      </c>
      <c r="M813">
        <v>4</v>
      </c>
      <c r="N813">
        <v>4</v>
      </c>
      <c r="O813">
        <v>4</v>
      </c>
      <c r="P813">
        <v>4</v>
      </c>
      <c r="Q813">
        <v>4</v>
      </c>
      <c r="R813">
        <v>4</v>
      </c>
    </row>
    <row r="814" spans="1:18" x14ac:dyDescent="0.25">
      <c r="A814" t="s">
        <v>8219</v>
      </c>
      <c r="B814">
        <v>226</v>
      </c>
      <c r="C814">
        <v>33</v>
      </c>
      <c r="D814">
        <v>33</v>
      </c>
      <c r="E814">
        <v>33</v>
      </c>
      <c r="F814">
        <v>33</v>
      </c>
      <c r="G814">
        <v>33</v>
      </c>
      <c r="H814">
        <v>33</v>
      </c>
      <c r="J814" t="s">
        <v>8221</v>
      </c>
      <c r="K814">
        <v>38</v>
      </c>
      <c r="L814">
        <v>4</v>
      </c>
      <c r="M814">
        <v>4</v>
      </c>
      <c r="N814">
        <v>4</v>
      </c>
      <c r="O814">
        <v>4</v>
      </c>
      <c r="P814">
        <v>4</v>
      </c>
      <c r="Q814">
        <v>4</v>
      </c>
      <c r="R814">
        <v>4</v>
      </c>
    </row>
    <row r="815" spans="1:18" x14ac:dyDescent="0.25">
      <c r="A815" t="s">
        <v>8219</v>
      </c>
      <c r="B815">
        <v>14</v>
      </c>
      <c r="C815">
        <v>226</v>
      </c>
      <c r="D815">
        <v>226</v>
      </c>
      <c r="E815">
        <v>226</v>
      </c>
      <c r="F815">
        <v>226</v>
      </c>
      <c r="G815">
        <v>226</v>
      </c>
      <c r="H815">
        <v>226</v>
      </c>
      <c r="J815" t="s">
        <v>8221</v>
      </c>
      <c r="K815">
        <v>285</v>
      </c>
      <c r="L815">
        <v>38</v>
      </c>
      <c r="M815">
        <v>38</v>
      </c>
      <c r="N815">
        <v>38</v>
      </c>
      <c r="O815">
        <v>38</v>
      </c>
      <c r="P815">
        <v>38</v>
      </c>
      <c r="Q815">
        <v>38</v>
      </c>
      <c r="R815">
        <v>38</v>
      </c>
    </row>
    <row r="816" spans="1:18" x14ac:dyDescent="0.25">
      <c r="A816" t="s">
        <v>8219</v>
      </c>
      <c r="B816">
        <v>20</v>
      </c>
      <c r="C816">
        <v>14</v>
      </c>
      <c r="D816">
        <v>14</v>
      </c>
      <c r="E816">
        <v>14</v>
      </c>
      <c r="F816">
        <v>14</v>
      </c>
      <c r="G816">
        <v>14</v>
      </c>
      <c r="H816">
        <v>14</v>
      </c>
      <c r="J816" t="s">
        <v>8221</v>
      </c>
      <c r="K816">
        <v>1</v>
      </c>
      <c r="L816">
        <v>285</v>
      </c>
      <c r="M816">
        <v>285</v>
      </c>
      <c r="N816">
        <v>285</v>
      </c>
      <c r="O816">
        <v>285</v>
      </c>
      <c r="P816">
        <v>285</v>
      </c>
      <c r="Q816">
        <v>285</v>
      </c>
      <c r="R816">
        <v>285</v>
      </c>
    </row>
    <row r="817" spans="1:18" x14ac:dyDescent="0.25">
      <c r="A817" t="s">
        <v>8219</v>
      </c>
      <c r="B817">
        <v>25</v>
      </c>
      <c r="C817">
        <v>20</v>
      </c>
      <c r="D817">
        <v>20</v>
      </c>
      <c r="E817">
        <v>20</v>
      </c>
      <c r="F817">
        <v>20</v>
      </c>
      <c r="G817">
        <v>20</v>
      </c>
      <c r="H817">
        <v>20</v>
      </c>
      <c r="J817" t="s">
        <v>8221</v>
      </c>
      <c r="K817">
        <v>42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</row>
    <row r="818" spans="1:18" x14ac:dyDescent="0.25">
      <c r="A818" t="s">
        <v>8219</v>
      </c>
      <c r="B818">
        <v>90</v>
      </c>
      <c r="C818">
        <v>25</v>
      </c>
      <c r="D818">
        <v>25</v>
      </c>
      <c r="E818">
        <v>25</v>
      </c>
      <c r="F818">
        <v>25</v>
      </c>
      <c r="G818">
        <v>25</v>
      </c>
      <c r="H818">
        <v>25</v>
      </c>
      <c r="J818" t="s">
        <v>8221</v>
      </c>
      <c r="K818">
        <v>26</v>
      </c>
      <c r="L818">
        <v>42</v>
      </c>
      <c r="M818">
        <v>42</v>
      </c>
      <c r="N818">
        <v>42</v>
      </c>
      <c r="O818">
        <v>42</v>
      </c>
      <c r="P818">
        <v>42</v>
      </c>
      <c r="Q818">
        <v>42</v>
      </c>
      <c r="R818">
        <v>42</v>
      </c>
    </row>
    <row r="819" spans="1:18" x14ac:dyDescent="0.25">
      <c r="A819" t="s">
        <v>8219</v>
      </c>
      <c r="B819">
        <v>11</v>
      </c>
      <c r="C819">
        <v>90</v>
      </c>
      <c r="D819">
        <v>90</v>
      </c>
      <c r="E819">
        <v>90</v>
      </c>
      <c r="F819">
        <v>90</v>
      </c>
      <c r="G819">
        <v>90</v>
      </c>
      <c r="H819">
        <v>90</v>
      </c>
      <c r="J819" t="s">
        <v>8221</v>
      </c>
      <c r="K819">
        <v>2</v>
      </c>
      <c r="L819">
        <v>26</v>
      </c>
      <c r="M819">
        <v>26</v>
      </c>
      <c r="N819">
        <v>26</v>
      </c>
      <c r="O819">
        <v>26</v>
      </c>
      <c r="P819">
        <v>26</v>
      </c>
      <c r="Q819">
        <v>26</v>
      </c>
      <c r="R819">
        <v>26</v>
      </c>
    </row>
    <row r="820" spans="1:18" x14ac:dyDescent="0.25">
      <c r="A820" t="s">
        <v>8219</v>
      </c>
      <c r="B820">
        <v>55</v>
      </c>
      <c r="C820">
        <v>11</v>
      </c>
      <c r="D820">
        <v>11</v>
      </c>
      <c r="E820">
        <v>11</v>
      </c>
      <c r="F820">
        <v>11</v>
      </c>
      <c r="G820">
        <v>11</v>
      </c>
      <c r="H820">
        <v>11</v>
      </c>
      <c r="J820" t="s">
        <v>8221</v>
      </c>
      <c r="K820">
        <v>4</v>
      </c>
      <c r="L820">
        <v>2</v>
      </c>
      <c r="M820">
        <v>2</v>
      </c>
      <c r="N820">
        <v>2</v>
      </c>
      <c r="O820">
        <v>2</v>
      </c>
      <c r="P820">
        <v>2</v>
      </c>
      <c r="Q820">
        <v>2</v>
      </c>
      <c r="R820">
        <v>2</v>
      </c>
    </row>
    <row r="821" spans="1:18" x14ac:dyDescent="0.25">
      <c r="A821" t="s">
        <v>8219</v>
      </c>
      <c r="B821">
        <v>30</v>
      </c>
      <c r="C821">
        <v>55</v>
      </c>
      <c r="D821">
        <v>55</v>
      </c>
      <c r="E821">
        <v>55</v>
      </c>
      <c r="F821">
        <v>55</v>
      </c>
      <c r="G821">
        <v>55</v>
      </c>
      <c r="H821">
        <v>55</v>
      </c>
      <c r="J821" t="s">
        <v>8221</v>
      </c>
      <c r="K821">
        <v>6</v>
      </c>
      <c r="L821">
        <v>4</v>
      </c>
      <c r="M821">
        <v>4</v>
      </c>
      <c r="N821">
        <v>4</v>
      </c>
      <c r="O821">
        <v>4</v>
      </c>
      <c r="P821">
        <v>4</v>
      </c>
      <c r="Q821">
        <v>4</v>
      </c>
      <c r="R821">
        <v>4</v>
      </c>
    </row>
    <row r="822" spans="1:18" x14ac:dyDescent="0.25">
      <c r="A822" t="s">
        <v>8219</v>
      </c>
      <c r="B822">
        <v>28</v>
      </c>
      <c r="C822">
        <v>30</v>
      </c>
      <c r="D822">
        <v>30</v>
      </c>
      <c r="E822">
        <v>30</v>
      </c>
      <c r="F822">
        <v>30</v>
      </c>
      <c r="G822">
        <v>30</v>
      </c>
      <c r="H822">
        <v>30</v>
      </c>
      <c r="J822" t="s">
        <v>8221</v>
      </c>
      <c r="K822">
        <v>70</v>
      </c>
      <c r="L822">
        <v>6</v>
      </c>
      <c r="M822">
        <v>6</v>
      </c>
      <c r="N822">
        <v>6</v>
      </c>
      <c r="O822">
        <v>6</v>
      </c>
      <c r="P822">
        <v>6</v>
      </c>
      <c r="Q822">
        <v>6</v>
      </c>
      <c r="R822">
        <v>6</v>
      </c>
    </row>
    <row r="823" spans="1:18" x14ac:dyDescent="0.25">
      <c r="A823" t="s">
        <v>8219</v>
      </c>
      <c r="B823">
        <v>45</v>
      </c>
      <c r="C823">
        <v>28</v>
      </c>
      <c r="D823">
        <v>28</v>
      </c>
      <c r="E823">
        <v>28</v>
      </c>
      <c r="F823">
        <v>28</v>
      </c>
      <c r="G823">
        <v>28</v>
      </c>
      <c r="H823">
        <v>28</v>
      </c>
      <c r="J823" t="s">
        <v>8221</v>
      </c>
      <c r="K823">
        <v>9</v>
      </c>
      <c r="L823">
        <v>70</v>
      </c>
      <c r="M823">
        <v>70</v>
      </c>
      <c r="N823">
        <v>70</v>
      </c>
      <c r="O823">
        <v>70</v>
      </c>
      <c r="P823">
        <v>70</v>
      </c>
      <c r="Q823">
        <v>70</v>
      </c>
      <c r="R823">
        <v>70</v>
      </c>
    </row>
    <row r="824" spans="1:18" x14ac:dyDescent="0.25">
      <c r="A824" t="s">
        <v>8219</v>
      </c>
      <c r="B824">
        <v>13</v>
      </c>
      <c r="C824">
        <v>45</v>
      </c>
      <c r="D824">
        <v>45</v>
      </c>
      <c r="E824">
        <v>45</v>
      </c>
      <c r="F824">
        <v>45</v>
      </c>
      <c r="G824">
        <v>45</v>
      </c>
      <c r="H824">
        <v>45</v>
      </c>
      <c r="J824" t="s">
        <v>8221</v>
      </c>
      <c r="K824">
        <v>8</v>
      </c>
      <c r="L824">
        <v>9</v>
      </c>
      <c r="M824">
        <v>9</v>
      </c>
      <c r="N824">
        <v>9</v>
      </c>
      <c r="O824">
        <v>9</v>
      </c>
      <c r="P824">
        <v>9</v>
      </c>
      <c r="Q824">
        <v>9</v>
      </c>
      <c r="R824">
        <v>9</v>
      </c>
    </row>
    <row r="825" spans="1:18" x14ac:dyDescent="0.25">
      <c r="A825" t="s">
        <v>8219</v>
      </c>
      <c r="B825">
        <v>40</v>
      </c>
      <c r="C825">
        <v>13</v>
      </c>
      <c r="D825">
        <v>13</v>
      </c>
      <c r="E825">
        <v>13</v>
      </c>
      <c r="F825">
        <v>13</v>
      </c>
      <c r="G825">
        <v>13</v>
      </c>
      <c r="H825">
        <v>13</v>
      </c>
      <c r="J825" t="s">
        <v>8221</v>
      </c>
      <c r="K825">
        <v>105</v>
      </c>
      <c r="L825">
        <v>8</v>
      </c>
      <c r="M825">
        <v>8</v>
      </c>
      <c r="N825">
        <v>8</v>
      </c>
      <c r="O825">
        <v>8</v>
      </c>
      <c r="P825">
        <v>8</v>
      </c>
      <c r="Q825">
        <v>8</v>
      </c>
      <c r="R825">
        <v>8</v>
      </c>
    </row>
    <row r="826" spans="1:18" x14ac:dyDescent="0.25">
      <c r="A826" t="s">
        <v>8219</v>
      </c>
      <c r="B826">
        <v>21</v>
      </c>
      <c r="C826">
        <v>40</v>
      </c>
      <c r="D826">
        <v>40</v>
      </c>
      <c r="E826">
        <v>40</v>
      </c>
      <c r="F826">
        <v>40</v>
      </c>
      <c r="G826">
        <v>40</v>
      </c>
      <c r="H826">
        <v>40</v>
      </c>
      <c r="J826" t="s">
        <v>8221</v>
      </c>
      <c r="K826">
        <v>12</v>
      </c>
      <c r="L826">
        <v>105</v>
      </c>
      <c r="M826">
        <v>105</v>
      </c>
      <c r="N826">
        <v>105</v>
      </c>
      <c r="O826">
        <v>105</v>
      </c>
      <c r="P826">
        <v>105</v>
      </c>
      <c r="Q826">
        <v>105</v>
      </c>
      <c r="R826">
        <v>105</v>
      </c>
    </row>
    <row r="827" spans="1:18" x14ac:dyDescent="0.25">
      <c r="A827" t="s">
        <v>8219</v>
      </c>
      <c r="B827">
        <v>134</v>
      </c>
      <c r="C827">
        <v>21</v>
      </c>
      <c r="D827">
        <v>21</v>
      </c>
      <c r="E827">
        <v>21</v>
      </c>
      <c r="F827">
        <v>21</v>
      </c>
      <c r="G827">
        <v>21</v>
      </c>
      <c r="H827">
        <v>21</v>
      </c>
      <c r="J827" t="s">
        <v>8221</v>
      </c>
      <c r="K827">
        <v>0</v>
      </c>
      <c r="L827">
        <v>12</v>
      </c>
      <c r="M827">
        <v>12</v>
      </c>
      <c r="N827">
        <v>12</v>
      </c>
      <c r="O827">
        <v>12</v>
      </c>
      <c r="P827">
        <v>12</v>
      </c>
      <c r="Q827">
        <v>12</v>
      </c>
      <c r="R827">
        <v>12</v>
      </c>
    </row>
    <row r="828" spans="1:18" x14ac:dyDescent="0.25">
      <c r="A828" t="s">
        <v>8219</v>
      </c>
      <c r="B828">
        <v>20</v>
      </c>
      <c r="C828">
        <v>134</v>
      </c>
      <c r="D828">
        <v>134</v>
      </c>
      <c r="E828">
        <v>134</v>
      </c>
      <c r="F828">
        <v>134</v>
      </c>
      <c r="G828">
        <v>134</v>
      </c>
      <c r="H828">
        <v>134</v>
      </c>
      <c r="J828" t="s">
        <v>8221</v>
      </c>
      <c r="K828">
        <v>16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t="s">
        <v>8219</v>
      </c>
      <c r="B829">
        <v>19</v>
      </c>
      <c r="C829">
        <v>20</v>
      </c>
      <c r="D829">
        <v>20</v>
      </c>
      <c r="E829">
        <v>20</v>
      </c>
      <c r="F829">
        <v>20</v>
      </c>
      <c r="G829">
        <v>20</v>
      </c>
      <c r="H829">
        <v>20</v>
      </c>
      <c r="J829" t="s">
        <v>8221</v>
      </c>
      <c r="K829">
        <v>7</v>
      </c>
      <c r="L829">
        <v>16</v>
      </c>
      <c r="M829">
        <v>16</v>
      </c>
      <c r="N829">
        <v>16</v>
      </c>
      <c r="O829">
        <v>16</v>
      </c>
      <c r="P829">
        <v>16</v>
      </c>
      <c r="Q829">
        <v>16</v>
      </c>
      <c r="R829">
        <v>16</v>
      </c>
    </row>
    <row r="830" spans="1:18" x14ac:dyDescent="0.25">
      <c r="A830" t="s">
        <v>8219</v>
      </c>
      <c r="B830">
        <v>209</v>
      </c>
      <c r="C830">
        <v>19</v>
      </c>
      <c r="D830">
        <v>19</v>
      </c>
      <c r="E830">
        <v>19</v>
      </c>
      <c r="F830">
        <v>19</v>
      </c>
      <c r="G830">
        <v>19</v>
      </c>
      <c r="H830">
        <v>19</v>
      </c>
      <c r="J830" t="s">
        <v>8221</v>
      </c>
      <c r="K830">
        <v>4</v>
      </c>
      <c r="L830">
        <v>7</v>
      </c>
      <c r="M830">
        <v>7</v>
      </c>
      <c r="N830">
        <v>7</v>
      </c>
      <c r="O830">
        <v>7</v>
      </c>
      <c r="P830">
        <v>7</v>
      </c>
      <c r="Q830">
        <v>7</v>
      </c>
      <c r="R830">
        <v>7</v>
      </c>
    </row>
    <row r="831" spans="1:18" x14ac:dyDescent="0.25">
      <c r="A831" t="s">
        <v>8219</v>
      </c>
      <c r="B831">
        <v>38</v>
      </c>
      <c r="C831">
        <v>209</v>
      </c>
      <c r="D831">
        <v>209</v>
      </c>
      <c r="E831">
        <v>209</v>
      </c>
      <c r="F831">
        <v>209</v>
      </c>
      <c r="G831">
        <v>209</v>
      </c>
      <c r="H831">
        <v>209</v>
      </c>
      <c r="J831" t="s">
        <v>8221</v>
      </c>
      <c r="K831">
        <v>1</v>
      </c>
      <c r="L831">
        <v>4</v>
      </c>
      <c r="M831">
        <v>4</v>
      </c>
      <c r="N831">
        <v>4</v>
      </c>
      <c r="O831">
        <v>4</v>
      </c>
      <c r="P831">
        <v>4</v>
      </c>
      <c r="Q831">
        <v>4</v>
      </c>
      <c r="R831">
        <v>4</v>
      </c>
    </row>
    <row r="832" spans="1:18" x14ac:dyDescent="0.25">
      <c r="A832" t="s">
        <v>8219</v>
      </c>
      <c r="B832">
        <v>24</v>
      </c>
      <c r="C832">
        <v>38</v>
      </c>
      <c r="D832">
        <v>38</v>
      </c>
      <c r="E832">
        <v>38</v>
      </c>
      <c r="F832">
        <v>38</v>
      </c>
      <c r="G832">
        <v>38</v>
      </c>
      <c r="H832">
        <v>38</v>
      </c>
      <c r="J832" t="s">
        <v>8221</v>
      </c>
      <c r="K832">
        <v>28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</row>
    <row r="833" spans="1:18" x14ac:dyDescent="0.25">
      <c r="A833" t="s">
        <v>8219</v>
      </c>
      <c r="B833">
        <v>8</v>
      </c>
      <c r="C833">
        <v>24</v>
      </c>
      <c r="D833">
        <v>24</v>
      </c>
      <c r="E833">
        <v>24</v>
      </c>
      <c r="F833">
        <v>24</v>
      </c>
      <c r="G833">
        <v>24</v>
      </c>
      <c r="H833">
        <v>24</v>
      </c>
      <c r="J833" t="s">
        <v>8221</v>
      </c>
      <c r="K833">
        <v>1</v>
      </c>
      <c r="L833">
        <v>28</v>
      </c>
      <c r="M833">
        <v>28</v>
      </c>
      <c r="N833">
        <v>28</v>
      </c>
      <c r="O833">
        <v>28</v>
      </c>
      <c r="P833">
        <v>28</v>
      </c>
      <c r="Q833">
        <v>28</v>
      </c>
      <c r="R833">
        <v>28</v>
      </c>
    </row>
    <row r="834" spans="1:18" x14ac:dyDescent="0.25">
      <c r="A834" t="s">
        <v>8219</v>
      </c>
      <c r="B834">
        <v>179</v>
      </c>
      <c r="C834">
        <v>8</v>
      </c>
      <c r="D834">
        <v>8</v>
      </c>
      <c r="E834">
        <v>8</v>
      </c>
      <c r="F834">
        <v>8</v>
      </c>
      <c r="G834">
        <v>8</v>
      </c>
      <c r="H834">
        <v>8</v>
      </c>
      <c r="J834" t="s">
        <v>8221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</row>
    <row r="835" spans="1:18" x14ac:dyDescent="0.25">
      <c r="A835" t="s">
        <v>8219</v>
      </c>
      <c r="B835">
        <v>26</v>
      </c>
      <c r="C835">
        <v>179</v>
      </c>
      <c r="D835">
        <v>179</v>
      </c>
      <c r="E835">
        <v>179</v>
      </c>
      <c r="F835">
        <v>179</v>
      </c>
      <c r="G835">
        <v>179</v>
      </c>
      <c r="H835">
        <v>179</v>
      </c>
      <c r="J835" t="s">
        <v>8221</v>
      </c>
      <c r="K835">
        <v>5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</row>
    <row r="836" spans="1:18" x14ac:dyDescent="0.25">
      <c r="A836" t="s">
        <v>8219</v>
      </c>
      <c r="B836">
        <v>131</v>
      </c>
      <c r="C836">
        <v>26</v>
      </c>
      <c r="D836">
        <v>26</v>
      </c>
      <c r="E836">
        <v>26</v>
      </c>
      <c r="F836">
        <v>26</v>
      </c>
      <c r="G836">
        <v>26</v>
      </c>
      <c r="H836">
        <v>26</v>
      </c>
      <c r="J836" t="s">
        <v>8221</v>
      </c>
      <c r="K836">
        <v>3</v>
      </c>
      <c r="L836">
        <v>5</v>
      </c>
      <c r="M836">
        <v>5</v>
      </c>
      <c r="N836">
        <v>5</v>
      </c>
      <c r="O836">
        <v>5</v>
      </c>
      <c r="P836">
        <v>5</v>
      </c>
      <c r="Q836">
        <v>5</v>
      </c>
      <c r="R836">
        <v>5</v>
      </c>
    </row>
    <row r="837" spans="1:18" x14ac:dyDescent="0.25">
      <c r="A837" t="s">
        <v>8219</v>
      </c>
      <c r="B837">
        <v>14</v>
      </c>
      <c r="C837">
        <v>131</v>
      </c>
      <c r="D837">
        <v>131</v>
      </c>
      <c r="E837">
        <v>131</v>
      </c>
      <c r="F837">
        <v>131</v>
      </c>
      <c r="G837">
        <v>131</v>
      </c>
      <c r="H837">
        <v>131</v>
      </c>
      <c r="J837" t="s">
        <v>8221</v>
      </c>
      <c r="K837">
        <v>2</v>
      </c>
      <c r="L837">
        <v>3</v>
      </c>
      <c r="M837">
        <v>3</v>
      </c>
      <c r="N837">
        <v>3</v>
      </c>
      <c r="O837">
        <v>3</v>
      </c>
      <c r="P837">
        <v>3</v>
      </c>
      <c r="Q837">
        <v>3</v>
      </c>
      <c r="R837">
        <v>3</v>
      </c>
    </row>
    <row r="838" spans="1:18" x14ac:dyDescent="0.25">
      <c r="A838" t="s">
        <v>8219</v>
      </c>
      <c r="B838">
        <v>174</v>
      </c>
      <c r="C838">
        <v>14</v>
      </c>
      <c r="D838">
        <v>14</v>
      </c>
      <c r="E838">
        <v>14</v>
      </c>
      <c r="F838">
        <v>14</v>
      </c>
      <c r="G838">
        <v>14</v>
      </c>
      <c r="H838">
        <v>14</v>
      </c>
      <c r="J838" t="s">
        <v>8221</v>
      </c>
      <c r="K838">
        <v>0</v>
      </c>
      <c r="L838">
        <v>2</v>
      </c>
      <c r="M838">
        <v>2</v>
      </c>
      <c r="N838">
        <v>2</v>
      </c>
      <c r="O838">
        <v>2</v>
      </c>
      <c r="P838">
        <v>2</v>
      </c>
      <c r="Q838">
        <v>2</v>
      </c>
      <c r="R838">
        <v>2</v>
      </c>
    </row>
    <row r="839" spans="1:18" x14ac:dyDescent="0.25">
      <c r="A839" t="s">
        <v>8219</v>
      </c>
      <c r="B839">
        <v>191</v>
      </c>
      <c r="C839">
        <v>174</v>
      </c>
      <c r="D839">
        <v>174</v>
      </c>
      <c r="E839">
        <v>174</v>
      </c>
      <c r="F839">
        <v>174</v>
      </c>
      <c r="G839">
        <v>174</v>
      </c>
      <c r="H839">
        <v>174</v>
      </c>
      <c r="J839" t="s">
        <v>8221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t="s">
        <v>8219</v>
      </c>
      <c r="B840">
        <v>38</v>
      </c>
      <c r="C840">
        <v>191</v>
      </c>
      <c r="D840">
        <v>191</v>
      </c>
      <c r="E840">
        <v>191</v>
      </c>
      <c r="F840">
        <v>191</v>
      </c>
      <c r="G840">
        <v>191</v>
      </c>
      <c r="H840">
        <v>191</v>
      </c>
      <c r="J840" t="s">
        <v>8221</v>
      </c>
      <c r="K840">
        <v>3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t="s">
        <v>8219</v>
      </c>
      <c r="B841">
        <v>22</v>
      </c>
      <c r="C841">
        <v>38</v>
      </c>
      <c r="D841">
        <v>38</v>
      </c>
      <c r="E841">
        <v>38</v>
      </c>
      <c r="F841">
        <v>38</v>
      </c>
      <c r="G841">
        <v>38</v>
      </c>
      <c r="H841">
        <v>38</v>
      </c>
      <c r="J841" t="s">
        <v>8221</v>
      </c>
      <c r="K841">
        <v>0</v>
      </c>
      <c r="L841">
        <v>3</v>
      </c>
      <c r="M841">
        <v>3</v>
      </c>
      <c r="N841">
        <v>3</v>
      </c>
      <c r="O841">
        <v>3</v>
      </c>
      <c r="P841">
        <v>3</v>
      </c>
      <c r="Q841">
        <v>3</v>
      </c>
      <c r="R841">
        <v>3</v>
      </c>
    </row>
    <row r="842" spans="1:18" x14ac:dyDescent="0.25">
      <c r="A842" t="s">
        <v>8219</v>
      </c>
      <c r="B842">
        <v>149</v>
      </c>
      <c r="C842">
        <v>22</v>
      </c>
      <c r="D842">
        <v>22</v>
      </c>
      <c r="E842">
        <v>22</v>
      </c>
      <c r="F842">
        <v>22</v>
      </c>
      <c r="G842">
        <v>22</v>
      </c>
      <c r="H842">
        <v>22</v>
      </c>
      <c r="J842" t="s">
        <v>8221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t="s">
        <v>8219</v>
      </c>
      <c r="B843">
        <v>56</v>
      </c>
      <c r="C843">
        <v>149</v>
      </c>
      <c r="D843">
        <v>149</v>
      </c>
      <c r="E843">
        <v>149</v>
      </c>
      <c r="F843">
        <v>149</v>
      </c>
      <c r="G843">
        <v>149</v>
      </c>
      <c r="H843">
        <v>149</v>
      </c>
      <c r="J843" t="s">
        <v>8221</v>
      </c>
      <c r="K843">
        <v>3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t="s">
        <v>8219</v>
      </c>
      <c r="B844">
        <v>19</v>
      </c>
      <c r="C844">
        <v>56</v>
      </c>
      <c r="D844">
        <v>56</v>
      </c>
      <c r="E844">
        <v>56</v>
      </c>
      <c r="F844">
        <v>56</v>
      </c>
      <c r="G844">
        <v>56</v>
      </c>
      <c r="H844">
        <v>56</v>
      </c>
      <c r="J844" t="s">
        <v>8221</v>
      </c>
      <c r="K844">
        <v>7</v>
      </c>
      <c r="L844">
        <v>3</v>
      </c>
      <c r="M844">
        <v>3</v>
      </c>
      <c r="N844">
        <v>3</v>
      </c>
      <c r="O844">
        <v>3</v>
      </c>
      <c r="P844">
        <v>3</v>
      </c>
      <c r="Q844">
        <v>3</v>
      </c>
      <c r="R844">
        <v>3</v>
      </c>
    </row>
    <row r="845" spans="1:18" x14ac:dyDescent="0.25">
      <c r="A845" t="s">
        <v>8219</v>
      </c>
      <c r="B845">
        <v>70</v>
      </c>
      <c r="C845">
        <v>19</v>
      </c>
      <c r="D845">
        <v>19</v>
      </c>
      <c r="E845">
        <v>19</v>
      </c>
      <c r="F845">
        <v>19</v>
      </c>
      <c r="G845">
        <v>19</v>
      </c>
      <c r="H845">
        <v>19</v>
      </c>
      <c r="J845" t="s">
        <v>8221</v>
      </c>
      <c r="K845">
        <v>25</v>
      </c>
      <c r="L845">
        <v>7</v>
      </c>
      <c r="M845">
        <v>7</v>
      </c>
      <c r="N845">
        <v>7</v>
      </c>
      <c r="O845">
        <v>7</v>
      </c>
      <c r="P845">
        <v>7</v>
      </c>
      <c r="Q845">
        <v>7</v>
      </c>
      <c r="R845">
        <v>7</v>
      </c>
    </row>
    <row r="846" spans="1:18" x14ac:dyDescent="0.25">
      <c r="A846" t="s">
        <v>8219</v>
      </c>
      <c r="B846">
        <v>81</v>
      </c>
      <c r="C846">
        <v>70</v>
      </c>
      <c r="D846">
        <v>70</v>
      </c>
      <c r="E846">
        <v>70</v>
      </c>
      <c r="F846">
        <v>70</v>
      </c>
      <c r="G846">
        <v>70</v>
      </c>
      <c r="H846">
        <v>70</v>
      </c>
      <c r="J846" t="s">
        <v>8221</v>
      </c>
      <c r="K846">
        <v>10</v>
      </c>
      <c r="L846">
        <v>25</v>
      </c>
      <c r="M846">
        <v>25</v>
      </c>
      <c r="N846">
        <v>25</v>
      </c>
      <c r="O846">
        <v>25</v>
      </c>
      <c r="P846">
        <v>25</v>
      </c>
      <c r="Q846">
        <v>25</v>
      </c>
      <c r="R846">
        <v>25</v>
      </c>
    </row>
    <row r="847" spans="1:18" x14ac:dyDescent="0.25">
      <c r="A847" t="s">
        <v>8219</v>
      </c>
      <c r="B847">
        <v>32</v>
      </c>
      <c r="C847">
        <v>81</v>
      </c>
      <c r="D847">
        <v>81</v>
      </c>
      <c r="E847">
        <v>81</v>
      </c>
      <c r="F847">
        <v>81</v>
      </c>
      <c r="G847">
        <v>81</v>
      </c>
      <c r="H847">
        <v>81</v>
      </c>
      <c r="J847" t="s">
        <v>8221</v>
      </c>
      <c r="K847">
        <v>3</v>
      </c>
      <c r="L847">
        <v>10</v>
      </c>
      <c r="M847">
        <v>10</v>
      </c>
      <c r="N847">
        <v>10</v>
      </c>
      <c r="O847">
        <v>10</v>
      </c>
      <c r="P847">
        <v>10</v>
      </c>
      <c r="Q847">
        <v>10</v>
      </c>
      <c r="R847">
        <v>10</v>
      </c>
    </row>
    <row r="848" spans="1:18" x14ac:dyDescent="0.25">
      <c r="A848" t="s">
        <v>8219</v>
      </c>
      <c r="B848">
        <v>26</v>
      </c>
      <c r="C848">
        <v>32</v>
      </c>
      <c r="D848">
        <v>32</v>
      </c>
      <c r="E848">
        <v>32</v>
      </c>
      <c r="F848">
        <v>32</v>
      </c>
      <c r="G848">
        <v>32</v>
      </c>
      <c r="H848">
        <v>32</v>
      </c>
      <c r="J848" t="s">
        <v>8221</v>
      </c>
      <c r="K848">
        <v>5</v>
      </c>
      <c r="L848">
        <v>3</v>
      </c>
      <c r="M848">
        <v>3</v>
      </c>
      <c r="N848">
        <v>3</v>
      </c>
      <c r="O848">
        <v>3</v>
      </c>
      <c r="P848">
        <v>3</v>
      </c>
      <c r="Q848">
        <v>3</v>
      </c>
      <c r="R848">
        <v>3</v>
      </c>
    </row>
    <row r="849" spans="1:18" x14ac:dyDescent="0.25">
      <c r="A849" t="s">
        <v>8219</v>
      </c>
      <c r="B849">
        <v>105</v>
      </c>
      <c r="C849">
        <v>26</v>
      </c>
      <c r="D849">
        <v>26</v>
      </c>
      <c r="E849">
        <v>26</v>
      </c>
      <c r="F849">
        <v>26</v>
      </c>
      <c r="G849">
        <v>26</v>
      </c>
      <c r="H849">
        <v>26</v>
      </c>
      <c r="J849" t="s">
        <v>8221</v>
      </c>
      <c r="K849">
        <v>5</v>
      </c>
      <c r="L849">
        <v>5</v>
      </c>
      <c r="M849">
        <v>5</v>
      </c>
      <c r="N849">
        <v>5</v>
      </c>
      <c r="O849">
        <v>5</v>
      </c>
      <c r="P849">
        <v>5</v>
      </c>
      <c r="Q849">
        <v>5</v>
      </c>
      <c r="R849">
        <v>5</v>
      </c>
    </row>
    <row r="850" spans="1:18" x14ac:dyDescent="0.25">
      <c r="A850" t="s">
        <v>8219</v>
      </c>
      <c r="B850">
        <v>29</v>
      </c>
      <c r="C850">
        <v>105</v>
      </c>
      <c r="D850">
        <v>105</v>
      </c>
      <c r="E850">
        <v>105</v>
      </c>
      <c r="F850">
        <v>105</v>
      </c>
      <c r="G850">
        <v>105</v>
      </c>
      <c r="H850">
        <v>105</v>
      </c>
      <c r="J850" t="s">
        <v>8221</v>
      </c>
      <c r="K850">
        <v>27</v>
      </c>
      <c r="L850">
        <v>5</v>
      </c>
      <c r="M850">
        <v>5</v>
      </c>
      <c r="N850">
        <v>5</v>
      </c>
      <c r="O850">
        <v>5</v>
      </c>
      <c r="P850">
        <v>5</v>
      </c>
      <c r="Q850">
        <v>5</v>
      </c>
      <c r="R850">
        <v>5</v>
      </c>
    </row>
    <row r="851" spans="1:18" x14ac:dyDescent="0.25">
      <c r="A851" t="s">
        <v>8219</v>
      </c>
      <c r="B851">
        <v>8</v>
      </c>
      <c r="C851">
        <v>29</v>
      </c>
      <c r="D851">
        <v>29</v>
      </c>
      <c r="E851">
        <v>29</v>
      </c>
      <c r="F851">
        <v>29</v>
      </c>
      <c r="G851">
        <v>29</v>
      </c>
      <c r="H851">
        <v>29</v>
      </c>
      <c r="J851" t="s">
        <v>8221</v>
      </c>
      <c r="K851">
        <v>2</v>
      </c>
      <c r="L851">
        <v>27</v>
      </c>
      <c r="M851">
        <v>27</v>
      </c>
      <c r="N851">
        <v>27</v>
      </c>
      <c r="O851">
        <v>27</v>
      </c>
      <c r="P851">
        <v>27</v>
      </c>
      <c r="Q851">
        <v>27</v>
      </c>
      <c r="R851">
        <v>27</v>
      </c>
    </row>
    <row r="852" spans="1:18" x14ac:dyDescent="0.25">
      <c r="A852" t="s">
        <v>8219</v>
      </c>
      <c r="B852">
        <v>89</v>
      </c>
      <c r="C852">
        <v>8</v>
      </c>
      <c r="D852">
        <v>8</v>
      </c>
      <c r="E852">
        <v>8</v>
      </c>
      <c r="F852">
        <v>8</v>
      </c>
      <c r="G852">
        <v>8</v>
      </c>
      <c r="H852">
        <v>8</v>
      </c>
      <c r="J852" t="s">
        <v>8221</v>
      </c>
      <c r="K852">
        <v>236</v>
      </c>
      <c r="L852">
        <v>2</v>
      </c>
      <c r="M852">
        <v>2</v>
      </c>
      <c r="N852">
        <v>2</v>
      </c>
      <c r="O852">
        <v>2</v>
      </c>
      <c r="P852">
        <v>2</v>
      </c>
      <c r="Q852">
        <v>2</v>
      </c>
      <c r="R852">
        <v>2</v>
      </c>
    </row>
    <row r="853" spans="1:18" x14ac:dyDescent="0.25">
      <c r="A853" t="s">
        <v>8219</v>
      </c>
      <c r="B853">
        <v>44</v>
      </c>
      <c r="C853">
        <v>89</v>
      </c>
      <c r="D853">
        <v>89</v>
      </c>
      <c r="E853">
        <v>89</v>
      </c>
      <c r="F853">
        <v>89</v>
      </c>
      <c r="G853">
        <v>89</v>
      </c>
      <c r="H853">
        <v>89</v>
      </c>
      <c r="J853" t="s">
        <v>8221</v>
      </c>
      <c r="K853">
        <v>1</v>
      </c>
      <c r="L853">
        <v>236</v>
      </c>
      <c r="M853">
        <v>236</v>
      </c>
      <c r="N853">
        <v>236</v>
      </c>
      <c r="O853">
        <v>236</v>
      </c>
      <c r="P853">
        <v>236</v>
      </c>
      <c r="Q853">
        <v>236</v>
      </c>
      <c r="R853">
        <v>236</v>
      </c>
    </row>
    <row r="854" spans="1:18" x14ac:dyDescent="0.25">
      <c r="A854" t="s">
        <v>8219</v>
      </c>
      <c r="B854">
        <v>246</v>
      </c>
      <c r="C854">
        <v>44</v>
      </c>
      <c r="D854">
        <v>44</v>
      </c>
      <c r="E854">
        <v>44</v>
      </c>
      <c r="F854">
        <v>44</v>
      </c>
      <c r="G854">
        <v>44</v>
      </c>
      <c r="H854">
        <v>44</v>
      </c>
      <c r="J854" t="s">
        <v>8221</v>
      </c>
      <c r="K854">
        <v>12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</row>
    <row r="855" spans="1:18" x14ac:dyDescent="0.25">
      <c r="A855" t="s">
        <v>8219</v>
      </c>
      <c r="B855">
        <v>120</v>
      </c>
      <c r="C855">
        <v>246</v>
      </c>
      <c r="D855">
        <v>246</v>
      </c>
      <c r="E855">
        <v>246</v>
      </c>
      <c r="F855">
        <v>246</v>
      </c>
      <c r="G855">
        <v>246</v>
      </c>
      <c r="H855">
        <v>246</v>
      </c>
      <c r="J855" t="s">
        <v>8221</v>
      </c>
      <c r="K855">
        <v>4</v>
      </c>
      <c r="L855">
        <v>12</v>
      </c>
      <c r="M855">
        <v>12</v>
      </c>
      <c r="N855">
        <v>12</v>
      </c>
      <c r="O855">
        <v>12</v>
      </c>
      <c r="P855">
        <v>12</v>
      </c>
      <c r="Q855">
        <v>12</v>
      </c>
      <c r="R855">
        <v>12</v>
      </c>
    </row>
    <row r="856" spans="1:18" x14ac:dyDescent="0.25">
      <c r="A856" t="s">
        <v>8219</v>
      </c>
      <c r="B856">
        <v>26</v>
      </c>
      <c r="C856">
        <v>120</v>
      </c>
      <c r="D856">
        <v>120</v>
      </c>
      <c r="E856">
        <v>120</v>
      </c>
      <c r="F856">
        <v>120</v>
      </c>
      <c r="G856">
        <v>120</v>
      </c>
      <c r="H856">
        <v>120</v>
      </c>
      <c r="J856" t="s">
        <v>8221</v>
      </c>
      <c r="K856">
        <v>3</v>
      </c>
      <c r="L856">
        <v>4</v>
      </c>
      <c r="M856">
        <v>4</v>
      </c>
      <c r="N856">
        <v>4</v>
      </c>
      <c r="O856">
        <v>4</v>
      </c>
      <c r="P856">
        <v>4</v>
      </c>
      <c r="Q856">
        <v>4</v>
      </c>
      <c r="R856">
        <v>4</v>
      </c>
    </row>
    <row r="857" spans="1:18" x14ac:dyDescent="0.25">
      <c r="A857" t="s">
        <v>8219</v>
      </c>
      <c r="B857">
        <v>45</v>
      </c>
      <c r="C857">
        <v>26</v>
      </c>
      <c r="D857">
        <v>26</v>
      </c>
      <c r="E857">
        <v>26</v>
      </c>
      <c r="F857">
        <v>26</v>
      </c>
      <c r="G857">
        <v>26</v>
      </c>
      <c r="H857">
        <v>26</v>
      </c>
      <c r="J857" t="s">
        <v>8221</v>
      </c>
      <c r="K857">
        <v>99</v>
      </c>
      <c r="L857">
        <v>3</v>
      </c>
      <c r="M857">
        <v>3</v>
      </c>
      <c r="N857">
        <v>3</v>
      </c>
      <c r="O857">
        <v>3</v>
      </c>
      <c r="P857">
        <v>3</v>
      </c>
      <c r="Q857">
        <v>3</v>
      </c>
      <c r="R857">
        <v>3</v>
      </c>
    </row>
    <row r="858" spans="1:18" x14ac:dyDescent="0.25">
      <c r="A858" t="s">
        <v>8219</v>
      </c>
      <c r="B858">
        <v>20</v>
      </c>
      <c r="C858">
        <v>45</v>
      </c>
      <c r="D858">
        <v>45</v>
      </c>
      <c r="E858">
        <v>45</v>
      </c>
      <c r="F858">
        <v>45</v>
      </c>
      <c r="G858">
        <v>45</v>
      </c>
      <c r="H858">
        <v>45</v>
      </c>
      <c r="J858" t="s">
        <v>8221</v>
      </c>
      <c r="K858">
        <v>3</v>
      </c>
      <c r="L858">
        <v>99</v>
      </c>
      <c r="M858">
        <v>99</v>
      </c>
      <c r="N858">
        <v>99</v>
      </c>
      <c r="O858">
        <v>99</v>
      </c>
      <c r="P858">
        <v>99</v>
      </c>
      <c r="Q858">
        <v>99</v>
      </c>
      <c r="R858">
        <v>99</v>
      </c>
    </row>
    <row r="859" spans="1:18" x14ac:dyDescent="0.25">
      <c r="A859" t="s">
        <v>8219</v>
      </c>
      <c r="B859">
        <v>47</v>
      </c>
      <c r="C859">
        <v>20</v>
      </c>
      <c r="D859">
        <v>20</v>
      </c>
      <c r="E859">
        <v>20</v>
      </c>
      <c r="F859">
        <v>20</v>
      </c>
      <c r="G859">
        <v>20</v>
      </c>
      <c r="H859">
        <v>20</v>
      </c>
      <c r="J859" t="s">
        <v>8221</v>
      </c>
      <c r="K859">
        <v>3</v>
      </c>
      <c r="L859">
        <v>3</v>
      </c>
      <c r="M859">
        <v>3</v>
      </c>
      <c r="N859">
        <v>3</v>
      </c>
      <c r="O859">
        <v>3</v>
      </c>
      <c r="P859">
        <v>3</v>
      </c>
      <c r="Q859">
        <v>3</v>
      </c>
      <c r="R859">
        <v>3</v>
      </c>
    </row>
    <row r="860" spans="1:18" x14ac:dyDescent="0.25">
      <c r="A860" t="s">
        <v>8219</v>
      </c>
      <c r="B860">
        <v>13</v>
      </c>
      <c r="C860">
        <v>47</v>
      </c>
      <c r="D860">
        <v>47</v>
      </c>
      <c r="E860">
        <v>47</v>
      </c>
      <c r="F860">
        <v>47</v>
      </c>
      <c r="G860">
        <v>47</v>
      </c>
      <c r="H860">
        <v>47</v>
      </c>
      <c r="J860" t="s">
        <v>8221</v>
      </c>
      <c r="K860">
        <v>22</v>
      </c>
      <c r="L860">
        <v>3</v>
      </c>
      <c r="M860">
        <v>3</v>
      </c>
      <c r="N860">
        <v>3</v>
      </c>
      <c r="O860">
        <v>3</v>
      </c>
      <c r="P860">
        <v>3</v>
      </c>
      <c r="Q860">
        <v>3</v>
      </c>
      <c r="R860">
        <v>3</v>
      </c>
    </row>
    <row r="861" spans="1:18" x14ac:dyDescent="0.25">
      <c r="A861" t="s">
        <v>8219</v>
      </c>
      <c r="B861">
        <v>183</v>
      </c>
      <c r="C861">
        <v>13</v>
      </c>
      <c r="D861">
        <v>13</v>
      </c>
      <c r="E861">
        <v>13</v>
      </c>
      <c r="F861">
        <v>13</v>
      </c>
      <c r="G861">
        <v>13</v>
      </c>
      <c r="H861">
        <v>13</v>
      </c>
      <c r="J861" t="s">
        <v>8221</v>
      </c>
      <c r="K861">
        <v>4</v>
      </c>
      <c r="L861">
        <v>22</v>
      </c>
      <c r="M861">
        <v>22</v>
      </c>
      <c r="N861">
        <v>22</v>
      </c>
      <c r="O861">
        <v>22</v>
      </c>
      <c r="P861">
        <v>22</v>
      </c>
      <c r="Q861">
        <v>22</v>
      </c>
      <c r="R861">
        <v>22</v>
      </c>
    </row>
    <row r="862" spans="1:18" x14ac:dyDescent="0.25">
      <c r="A862" t="s">
        <v>8219</v>
      </c>
      <c r="B862">
        <v>21</v>
      </c>
      <c r="C862">
        <v>183</v>
      </c>
      <c r="D862">
        <v>183</v>
      </c>
      <c r="E862">
        <v>183</v>
      </c>
      <c r="F862">
        <v>183</v>
      </c>
      <c r="G862">
        <v>183</v>
      </c>
      <c r="H862">
        <v>183</v>
      </c>
      <c r="J862" t="s">
        <v>8221</v>
      </c>
      <c r="K862">
        <v>534</v>
      </c>
      <c r="L862">
        <v>4</v>
      </c>
      <c r="M862">
        <v>4</v>
      </c>
      <c r="N862">
        <v>4</v>
      </c>
      <c r="O862">
        <v>4</v>
      </c>
      <c r="P862">
        <v>4</v>
      </c>
      <c r="Q862">
        <v>4</v>
      </c>
      <c r="R862">
        <v>4</v>
      </c>
    </row>
    <row r="863" spans="1:18" x14ac:dyDescent="0.25">
      <c r="A863" t="s">
        <v>8219</v>
      </c>
      <c r="B863">
        <v>42</v>
      </c>
      <c r="C863">
        <v>21</v>
      </c>
      <c r="D863">
        <v>21</v>
      </c>
      <c r="E863">
        <v>21</v>
      </c>
      <c r="F863">
        <v>21</v>
      </c>
      <c r="G863">
        <v>21</v>
      </c>
      <c r="H863">
        <v>21</v>
      </c>
      <c r="J863" t="s">
        <v>8221</v>
      </c>
      <c r="K863">
        <v>12</v>
      </c>
      <c r="L863">
        <v>534</v>
      </c>
      <c r="M863">
        <v>534</v>
      </c>
      <c r="N863">
        <v>534</v>
      </c>
      <c r="O863">
        <v>534</v>
      </c>
      <c r="P863">
        <v>534</v>
      </c>
      <c r="Q863">
        <v>534</v>
      </c>
      <c r="R863">
        <v>534</v>
      </c>
    </row>
    <row r="864" spans="1:18" x14ac:dyDescent="0.25">
      <c r="A864" t="s">
        <v>8219</v>
      </c>
      <c r="B864">
        <v>54</v>
      </c>
      <c r="C864">
        <v>42</v>
      </c>
      <c r="D864">
        <v>42</v>
      </c>
      <c r="E864">
        <v>42</v>
      </c>
      <c r="F864">
        <v>42</v>
      </c>
      <c r="G864">
        <v>42</v>
      </c>
      <c r="H864">
        <v>42</v>
      </c>
      <c r="J864" t="s">
        <v>8221</v>
      </c>
      <c r="K864">
        <v>56</v>
      </c>
      <c r="L864">
        <v>12</v>
      </c>
      <c r="M864">
        <v>12</v>
      </c>
      <c r="N864">
        <v>12</v>
      </c>
      <c r="O864">
        <v>12</v>
      </c>
      <c r="P864">
        <v>12</v>
      </c>
      <c r="Q864">
        <v>12</v>
      </c>
      <c r="R864">
        <v>12</v>
      </c>
    </row>
    <row r="865" spans="1:18" x14ac:dyDescent="0.25">
      <c r="A865" t="s">
        <v>8219</v>
      </c>
      <c r="B865">
        <v>38</v>
      </c>
      <c r="C865">
        <v>54</v>
      </c>
      <c r="D865">
        <v>54</v>
      </c>
      <c r="E865">
        <v>54</v>
      </c>
      <c r="F865">
        <v>54</v>
      </c>
      <c r="G865">
        <v>54</v>
      </c>
      <c r="H865">
        <v>54</v>
      </c>
      <c r="J865" t="s">
        <v>8221</v>
      </c>
      <c r="K865">
        <v>11</v>
      </c>
      <c r="L865">
        <v>56</v>
      </c>
      <c r="M865">
        <v>56</v>
      </c>
      <c r="N865">
        <v>56</v>
      </c>
      <c r="O865">
        <v>56</v>
      </c>
      <c r="P865">
        <v>56</v>
      </c>
      <c r="Q865">
        <v>56</v>
      </c>
      <c r="R865">
        <v>56</v>
      </c>
    </row>
    <row r="866" spans="1:18" x14ac:dyDescent="0.25">
      <c r="A866" t="s">
        <v>8219</v>
      </c>
      <c r="B866">
        <v>64</v>
      </c>
      <c r="C866">
        <v>38</v>
      </c>
      <c r="D866">
        <v>38</v>
      </c>
      <c r="E866">
        <v>38</v>
      </c>
      <c r="F866">
        <v>38</v>
      </c>
      <c r="G866">
        <v>38</v>
      </c>
      <c r="H866">
        <v>38</v>
      </c>
      <c r="J866" t="s">
        <v>8221</v>
      </c>
      <c r="K866">
        <v>0</v>
      </c>
      <c r="L866">
        <v>11</v>
      </c>
      <c r="M866">
        <v>11</v>
      </c>
      <c r="N866">
        <v>11</v>
      </c>
      <c r="O866">
        <v>11</v>
      </c>
      <c r="P866">
        <v>11</v>
      </c>
      <c r="Q866">
        <v>11</v>
      </c>
      <c r="R866">
        <v>11</v>
      </c>
    </row>
    <row r="867" spans="1:18" x14ac:dyDescent="0.25">
      <c r="A867" t="s">
        <v>8219</v>
      </c>
      <c r="B867">
        <v>13</v>
      </c>
      <c r="C867">
        <v>64</v>
      </c>
      <c r="D867">
        <v>64</v>
      </c>
      <c r="E867">
        <v>64</v>
      </c>
      <c r="F867">
        <v>64</v>
      </c>
      <c r="G867">
        <v>64</v>
      </c>
      <c r="H867">
        <v>64</v>
      </c>
      <c r="J867" t="s">
        <v>8221</v>
      </c>
      <c r="K867">
        <v>12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t="s">
        <v>8219</v>
      </c>
      <c r="B868">
        <v>33</v>
      </c>
      <c r="C868">
        <v>13</v>
      </c>
      <c r="D868">
        <v>13</v>
      </c>
      <c r="E868">
        <v>13</v>
      </c>
      <c r="F868">
        <v>13</v>
      </c>
      <c r="G868">
        <v>13</v>
      </c>
      <c r="H868">
        <v>13</v>
      </c>
      <c r="J868" t="s">
        <v>8221</v>
      </c>
      <c r="K868">
        <v>5</v>
      </c>
      <c r="L868">
        <v>12</v>
      </c>
      <c r="M868">
        <v>12</v>
      </c>
      <c r="N868">
        <v>12</v>
      </c>
      <c r="O868">
        <v>12</v>
      </c>
      <c r="P868">
        <v>12</v>
      </c>
      <c r="Q868">
        <v>12</v>
      </c>
      <c r="R868">
        <v>12</v>
      </c>
    </row>
    <row r="869" spans="1:18" x14ac:dyDescent="0.25">
      <c r="A869" t="s">
        <v>8219</v>
      </c>
      <c r="B869">
        <v>52</v>
      </c>
      <c r="C869">
        <v>33</v>
      </c>
      <c r="D869">
        <v>33</v>
      </c>
      <c r="E869">
        <v>33</v>
      </c>
      <c r="F869">
        <v>33</v>
      </c>
      <c r="G869">
        <v>33</v>
      </c>
      <c r="H869">
        <v>33</v>
      </c>
      <c r="J869" t="s">
        <v>8221</v>
      </c>
      <c r="K869">
        <v>24</v>
      </c>
      <c r="L869">
        <v>5</v>
      </c>
      <c r="M869">
        <v>5</v>
      </c>
      <c r="N869">
        <v>5</v>
      </c>
      <c r="O869">
        <v>5</v>
      </c>
      <c r="P869">
        <v>5</v>
      </c>
      <c r="Q869">
        <v>5</v>
      </c>
      <c r="R869">
        <v>5</v>
      </c>
    </row>
    <row r="870" spans="1:18" x14ac:dyDescent="0.25">
      <c r="A870" t="s">
        <v>8219</v>
      </c>
      <c r="B870">
        <v>107</v>
      </c>
      <c r="C870">
        <v>52</v>
      </c>
      <c r="D870">
        <v>52</v>
      </c>
      <c r="E870">
        <v>52</v>
      </c>
      <c r="F870">
        <v>52</v>
      </c>
      <c r="G870">
        <v>52</v>
      </c>
      <c r="H870">
        <v>52</v>
      </c>
      <c r="J870" t="s">
        <v>8221</v>
      </c>
      <c r="K870">
        <v>89</v>
      </c>
      <c r="L870">
        <v>24</v>
      </c>
      <c r="M870">
        <v>24</v>
      </c>
      <c r="N870">
        <v>24</v>
      </c>
      <c r="O870">
        <v>24</v>
      </c>
      <c r="P870">
        <v>24</v>
      </c>
      <c r="Q870">
        <v>24</v>
      </c>
      <c r="R870">
        <v>24</v>
      </c>
    </row>
    <row r="871" spans="1:18" x14ac:dyDescent="0.25">
      <c r="A871" t="s">
        <v>8219</v>
      </c>
      <c r="B871">
        <v>11</v>
      </c>
      <c r="C871">
        <v>107</v>
      </c>
      <c r="D871">
        <v>107</v>
      </c>
      <c r="E871">
        <v>107</v>
      </c>
      <c r="F871">
        <v>107</v>
      </c>
      <c r="G871">
        <v>107</v>
      </c>
      <c r="H871">
        <v>107</v>
      </c>
      <c r="J871" t="s">
        <v>8221</v>
      </c>
      <c r="K871">
        <v>1</v>
      </c>
      <c r="L871">
        <v>89</v>
      </c>
      <c r="M871">
        <v>89</v>
      </c>
      <c r="N871">
        <v>89</v>
      </c>
      <c r="O871">
        <v>89</v>
      </c>
      <c r="P871">
        <v>89</v>
      </c>
      <c r="Q871">
        <v>89</v>
      </c>
      <c r="R871">
        <v>89</v>
      </c>
    </row>
    <row r="872" spans="1:18" x14ac:dyDescent="0.25">
      <c r="A872" t="s">
        <v>8219</v>
      </c>
      <c r="B872">
        <v>34</v>
      </c>
      <c r="C872">
        <v>11</v>
      </c>
      <c r="D872">
        <v>11</v>
      </c>
      <c r="E872">
        <v>11</v>
      </c>
      <c r="F872">
        <v>11</v>
      </c>
      <c r="G872">
        <v>11</v>
      </c>
      <c r="H872">
        <v>11</v>
      </c>
      <c r="J872" t="s">
        <v>8221</v>
      </c>
      <c r="K872">
        <v>55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</row>
    <row r="873" spans="1:18" x14ac:dyDescent="0.25">
      <c r="A873" t="s">
        <v>8219</v>
      </c>
      <c r="B873">
        <v>75</v>
      </c>
      <c r="C873">
        <v>34</v>
      </c>
      <c r="D873">
        <v>34</v>
      </c>
      <c r="E873">
        <v>34</v>
      </c>
      <c r="F873">
        <v>34</v>
      </c>
      <c r="G873">
        <v>34</v>
      </c>
      <c r="H873">
        <v>34</v>
      </c>
      <c r="J873" t="s">
        <v>8221</v>
      </c>
      <c r="K873">
        <v>2</v>
      </c>
      <c r="L873">
        <v>55</v>
      </c>
      <c r="M873">
        <v>55</v>
      </c>
      <c r="N873">
        <v>55</v>
      </c>
      <c r="O873">
        <v>55</v>
      </c>
      <c r="P873">
        <v>55</v>
      </c>
      <c r="Q873">
        <v>55</v>
      </c>
      <c r="R873">
        <v>55</v>
      </c>
    </row>
    <row r="874" spans="1:18" x14ac:dyDescent="0.25">
      <c r="A874" t="s">
        <v>8219</v>
      </c>
      <c r="B874">
        <v>26</v>
      </c>
      <c r="C874">
        <v>75</v>
      </c>
      <c r="D874">
        <v>75</v>
      </c>
      <c r="E874">
        <v>75</v>
      </c>
      <c r="F874">
        <v>75</v>
      </c>
      <c r="G874">
        <v>75</v>
      </c>
      <c r="H874">
        <v>75</v>
      </c>
      <c r="J874" t="s">
        <v>8221</v>
      </c>
      <c r="K874">
        <v>0</v>
      </c>
      <c r="L874">
        <v>2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</row>
    <row r="875" spans="1:18" x14ac:dyDescent="0.25">
      <c r="A875" t="s">
        <v>8219</v>
      </c>
      <c r="B875">
        <v>50</v>
      </c>
      <c r="C875">
        <v>26</v>
      </c>
      <c r="D875">
        <v>26</v>
      </c>
      <c r="E875">
        <v>26</v>
      </c>
      <c r="F875">
        <v>26</v>
      </c>
      <c r="G875">
        <v>26</v>
      </c>
      <c r="H875">
        <v>26</v>
      </c>
      <c r="J875" t="s">
        <v>8221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t="s">
        <v>8219</v>
      </c>
      <c r="B876">
        <v>80</v>
      </c>
      <c r="C876">
        <v>50</v>
      </c>
      <c r="D876">
        <v>50</v>
      </c>
      <c r="E876">
        <v>50</v>
      </c>
      <c r="F876">
        <v>50</v>
      </c>
      <c r="G876">
        <v>50</v>
      </c>
      <c r="H876">
        <v>50</v>
      </c>
      <c r="J876" t="s">
        <v>8221</v>
      </c>
      <c r="K876">
        <v>6</v>
      </c>
      <c r="L876">
        <v>4</v>
      </c>
      <c r="M876">
        <v>4</v>
      </c>
      <c r="N876">
        <v>4</v>
      </c>
      <c r="O876">
        <v>4</v>
      </c>
      <c r="P876">
        <v>4</v>
      </c>
      <c r="Q876">
        <v>4</v>
      </c>
      <c r="R876">
        <v>4</v>
      </c>
    </row>
    <row r="877" spans="1:18" x14ac:dyDescent="0.25">
      <c r="A877" t="s">
        <v>8219</v>
      </c>
      <c r="B877">
        <v>110</v>
      </c>
      <c r="C877">
        <v>80</v>
      </c>
      <c r="D877">
        <v>80</v>
      </c>
      <c r="E877">
        <v>80</v>
      </c>
      <c r="F877">
        <v>80</v>
      </c>
      <c r="G877">
        <v>80</v>
      </c>
      <c r="H877">
        <v>80</v>
      </c>
      <c r="J877" t="s">
        <v>8221</v>
      </c>
      <c r="K877">
        <v>4</v>
      </c>
      <c r="L877">
        <v>6</v>
      </c>
      <c r="M877">
        <v>6</v>
      </c>
      <c r="N877">
        <v>6</v>
      </c>
      <c r="O877">
        <v>6</v>
      </c>
      <c r="P877">
        <v>6</v>
      </c>
      <c r="Q877">
        <v>6</v>
      </c>
      <c r="R877">
        <v>6</v>
      </c>
    </row>
    <row r="878" spans="1:18" x14ac:dyDescent="0.25">
      <c r="A878" t="s">
        <v>8219</v>
      </c>
      <c r="B878">
        <v>77</v>
      </c>
      <c r="C878">
        <v>110</v>
      </c>
      <c r="D878">
        <v>110</v>
      </c>
      <c r="E878">
        <v>110</v>
      </c>
      <c r="F878">
        <v>110</v>
      </c>
      <c r="G878">
        <v>110</v>
      </c>
      <c r="H878">
        <v>110</v>
      </c>
      <c r="J878" t="s">
        <v>8221</v>
      </c>
      <c r="K878">
        <v>4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4</v>
      </c>
    </row>
    <row r="879" spans="1:18" x14ac:dyDescent="0.25">
      <c r="A879" t="s">
        <v>8219</v>
      </c>
      <c r="B879">
        <v>50</v>
      </c>
      <c r="C879">
        <v>77</v>
      </c>
      <c r="D879">
        <v>77</v>
      </c>
      <c r="E879">
        <v>77</v>
      </c>
      <c r="F879">
        <v>77</v>
      </c>
      <c r="G879">
        <v>77</v>
      </c>
      <c r="H879">
        <v>77</v>
      </c>
      <c r="J879" t="s">
        <v>8221</v>
      </c>
      <c r="K879">
        <v>2</v>
      </c>
      <c r="L879">
        <v>4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</row>
    <row r="880" spans="1:18" x14ac:dyDescent="0.25">
      <c r="A880" t="s">
        <v>8219</v>
      </c>
      <c r="B880">
        <v>145</v>
      </c>
      <c r="C880">
        <v>50</v>
      </c>
      <c r="D880">
        <v>50</v>
      </c>
      <c r="E880">
        <v>50</v>
      </c>
      <c r="F880">
        <v>50</v>
      </c>
      <c r="G880">
        <v>50</v>
      </c>
      <c r="H880">
        <v>50</v>
      </c>
      <c r="J880" t="s">
        <v>8221</v>
      </c>
      <c r="K880">
        <v>5</v>
      </c>
      <c r="L880">
        <v>2</v>
      </c>
      <c r="M880">
        <v>2</v>
      </c>
      <c r="N880">
        <v>2</v>
      </c>
      <c r="O880">
        <v>2</v>
      </c>
      <c r="P880">
        <v>2</v>
      </c>
      <c r="Q880">
        <v>2</v>
      </c>
      <c r="R880">
        <v>2</v>
      </c>
    </row>
    <row r="881" spans="1:18" x14ac:dyDescent="0.25">
      <c r="A881" t="s">
        <v>8219</v>
      </c>
      <c r="B881">
        <v>29</v>
      </c>
      <c r="C881">
        <v>145</v>
      </c>
      <c r="D881">
        <v>145</v>
      </c>
      <c r="E881">
        <v>145</v>
      </c>
      <c r="F881">
        <v>145</v>
      </c>
      <c r="G881">
        <v>145</v>
      </c>
      <c r="H881">
        <v>145</v>
      </c>
      <c r="J881" t="s">
        <v>8221</v>
      </c>
      <c r="K881">
        <v>83</v>
      </c>
      <c r="L881">
        <v>5</v>
      </c>
      <c r="M881">
        <v>5</v>
      </c>
      <c r="N881">
        <v>5</v>
      </c>
      <c r="O881">
        <v>5</v>
      </c>
      <c r="P881">
        <v>5</v>
      </c>
      <c r="Q881">
        <v>5</v>
      </c>
      <c r="R881">
        <v>5</v>
      </c>
    </row>
    <row r="882" spans="1:18" x14ac:dyDescent="0.25">
      <c r="A882" t="s">
        <v>8219</v>
      </c>
      <c r="B882">
        <v>114</v>
      </c>
      <c r="C882">
        <v>29</v>
      </c>
      <c r="D882">
        <v>29</v>
      </c>
      <c r="E882">
        <v>29</v>
      </c>
      <c r="F882">
        <v>29</v>
      </c>
      <c r="G882">
        <v>29</v>
      </c>
      <c r="H882">
        <v>29</v>
      </c>
      <c r="J882" t="s">
        <v>8221</v>
      </c>
      <c r="K882">
        <v>57</v>
      </c>
      <c r="L882">
        <v>83</v>
      </c>
      <c r="M882">
        <v>83</v>
      </c>
      <c r="N882">
        <v>83</v>
      </c>
      <c r="O882">
        <v>83</v>
      </c>
      <c r="P882">
        <v>83</v>
      </c>
      <c r="Q882">
        <v>83</v>
      </c>
      <c r="R882">
        <v>83</v>
      </c>
    </row>
    <row r="883" spans="1:18" x14ac:dyDescent="0.25">
      <c r="A883" t="s">
        <v>8219</v>
      </c>
      <c r="B883">
        <v>96</v>
      </c>
      <c r="C883">
        <v>114</v>
      </c>
      <c r="D883">
        <v>114</v>
      </c>
      <c r="E883">
        <v>114</v>
      </c>
      <c r="F883">
        <v>114</v>
      </c>
      <c r="G883">
        <v>114</v>
      </c>
      <c r="H883">
        <v>114</v>
      </c>
      <c r="J883" t="s">
        <v>8221</v>
      </c>
      <c r="K883">
        <v>311</v>
      </c>
      <c r="L883">
        <v>57</v>
      </c>
      <c r="M883">
        <v>57</v>
      </c>
      <c r="N883">
        <v>57</v>
      </c>
      <c r="O883">
        <v>57</v>
      </c>
      <c r="P883">
        <v>57</v>
      </c>
      <c r="Q883">
        <v>57</v>
      </c>
      <c r="R883">
        <v>57</v>
      </c>
    </row>
    <row r="884" spans="1:18" x14ac:dyDescent="0.25">
      <c r="A884" t="s">
        <v>8219</v>
      </c>
      <c r="B884">
        <v>31</v>
      </c>
      <c r="C884">
        <v>96</v>
      </c>
      <c r="D884">
        <v>96</v>
      </c>
      <c r="E884">
        <v>96</v>
      </c>
      <c r="F884">
        <v>96</v>
      </c>
      <c r="G884">
        <v>96</v>
      </c>
      <c r="H884">
        <v>96</v>
      </c>
      <c r="J884" t="s">
        <v>8221</v>
      </c>
      <c r="K884">
        <v>2</v>
      </c>
      <c r="L884">
        <v>311</v>
      </c>
      <c r="M884">
        <v>311</v>
      </c>
      <c r="N884">
        <v>311</v>
      </c>
      <c r="O884">
        <v>311</v>
      </c>
      <c r="P884">
        <v>311</v>
      </c>
      <c r="Q884">
        <v>311</v>
      </c>
      <c r="R884">
        <v>311</v>
      </c>
    </row>
    <row r="885" spans="1:18" x14ac:dyDescent="0.25">
      <c r="A885" t="s">
        <v>8219</v>
      </c>
      <c r="B885">
        <v>4883</v>
      </c>
      <c r="C885">
        <v>31</v>
      </c>
      <c r="D885">
        <v>31</v>
      </c>
      <c r="E885">
        <v>31</v>
      </c>
      <c r="F885">
        <v>31</v>
      </c>
      <c r="G885">
        <v>31</v>
      </c>
      <c r="H885">
        <v>31</v>
      </c>
      <c r="J885" t="s">
        <v>8221</v>
      </c>
      <c r="K885">
        <v>16</v>
      </c>
      <c r="L885">
        <v>2</v>
      </c>
      <c r="M885">
        <v>2</v>
      </c>
      <c r="N885">
        <v>2</v>
      </c>
      <c r="O885">
        <v>2</v>
      </c>
      <c r="P885">
        <v>2</v>
      </c>
      <c r="Q885">
        <v>2</v>
      </c>
      <c r="R885">
        <v>2</v>
      </c>
    </row>
    <row r="886" spans="1:18" x14ac:dyDescent="0.25">
      <c r="A886" t="s">
        <v>8219</v>
      </c>
      <c r="B886">
        <v>95</v>
      </c>
      <c r="C886">
        <v>4883</v>
      </c>
      <c r="D886">
        <v>4883</v>
      </c>
      <c r="E886">
        <v>4883</v>
      </c>
      <c r="F886">
        <v>4883</v>
      </c>
      <c r="G886">
        <v>4883</v>
      </c>
      <c r="H886">
        <v>4883</v>
      </c>
      <c r="J886" t="s">
        <v>8221</v>
      </c>
      <c r="K886">
        <v>9</v>
      </c>
      <c r="L886">
        <v>16</v>
      </c>
      <c r="M886">
        <v>16</v>
      </c>
      <c r="N886">
        <v>16</v>
      </c>
      <c r="O886">
        <v>16</v>
      </c>
      <c r="P886">
        <v>16</v>
      </c>
      <c r="Q886">
        <v>16</v>
      </c>
      <c r="R886">
        <v>16</v>
      </c>
    </row>
    <row r="887" spans="1:18" x14ac:dyDescent="0.25">
      <c r="A887" t="s">
        <v>8219</v>
      </c>
      <c r="B887">
        <v>2478</v>
      </c>
      <c r="C887">
        <v>95</v>
      </c>
      <c r="D887">
        <v>95</v>
      </c>
      <c r="E887">
        <v>95</v>
      </c>
      <c r="F887">
        <v>95</v>
      </c>
      <c r="G887">
        <v>95</v>
      </c>
      <c r="H887">
        <v>95</v>
      </c>
      <c r="J887" t="s">
        <v>8221</v>
      </c>
      <c r="K887">
        <v>1</v>
      </c>
      <c r="L887">
        <v>9</v>
      </c>
      <c r="M887">
        <v>9</v>
      </c>
      <c r="N887">
        <v>9</v>
      </c>
      <c r="O887">
        <v>9</v>
      </c>
      <c r="P887">
        <v>9</v>
      </c>
      <c r="Q887">
        <v>9</v>
      </c>
      <c r="R887">
        <v>9</v>
      </c>
    </row>
    <row r="888" spans="1:18" x14ac:dyDescent="0.25">
      <c r="A888" t="s">
        <v>8219</v>
      </c>
      <c r="B888">
        <v>1789</v>
      </c>
      <c r="C888">
        <v>2478</v>
      </c>
      <c r="D888">
        <v>2478</v>
      </c>
      <c r="E888">
        <v>2478</v>
      </c>
      <c r="F888">
        <v>2478</v>
      </c>
      <c r="G888">
        <v>2478</v>
      </c>
      <c r="H888">
        <v>2478</v>
      </c>
      <c r="J888" t="s">
        <v>8221</v>
      </c>
      <c r="K888">
        <v>12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</row>
    <row r="889" spans="1:18" x14ac:dyDescent="0.25">
      <c r="A889" t="s">
        <v>8219</v>
      </c>
      <c r="B889">
        <v>680</v>
      </c>
      <c r="C889">
        <v>1789</v>
      </c>
      <c r="D889">
        <v>1789</v>
      </c>
      <c r="E889">
        <v>1789</v>
      </c>
      <c r="F889">
        <v>1789</v>
      </c>
      <c r="G889">
        <v>1789</v>
      </c>
      <c r="H889">
        <v>1789</v>
      </c>
      <c r="J889" t="s">
        <v>8221</v>
      </c>
      <c r="K889">
        <v>0</v>
      </c>
      <c r="L889">
        <v>12</v>
      </c>
      <c r="M889">
        <v>12</v>
      </c>
      <c r="N889">
        <v>12</v>
      </c>
      <c r="O889">
        <v>12</v>
      </c>
      <c r="P889">
        <v>12</v>
      </c>
      <c r="Q889">
        <v>12</v>
      </c>
      <c r="R889">
        <v>12</v>
      </c>
    </row>
    <row r="890" spans="1:18" x14ac:dyDescent="0.25">
      <c r="A890" t="s">
        <v>8219</v>
      </c>
      <c r="B890">
        <v>70</v>
      </c>
      <c r="C890">
        <v>680</v>
      </c>
      <c r="D890">
        <v>680</v>
      </c>
      <c r="E890">
        <v>680</v>
      </c>
      <c r="F890">
        <v>680</v>
      </c>
      <c r="G890">
        <v>680</v>
      </c>
      <c r="H890">
        <v>680</v>
      </c>
      <c r="J890" t="s">
        <v>8221</v>
      </c>
      <c r="K890">
        <v>20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t="s">
        <v>8219</v>
      </c>
      <c r="B891">
        <v>23</v>
      </c>
      <c r="C891">
        <v>70</v>
      </c>
      <c r="D891">
        <v>70</v>
      </c>
      <c r="E891">
        <v>70</v>
      </c>
      <c r="F891">
        <v>70</v>
      </c>
      <c r="G891">
        <v>70</v>
      </c>
      <c r="H891">
        <v>70</v>
      </c>
      <c r="J891" t="s">
        <v>8221</v>
      </c>
      <c r="K891">
        <v>16</v>
      </c>
      <c r="L891">
        <v>20</v>
      </c>
      <c r="M891">
        <v>20</v>
      </c>
      <c r="N891">
        <v>20</v>
      </c>
      <c r="O891">
        <v>20</v>
      </c>
      <c r="P891">
        <v>20</v>
      </c>
      <c r="Q891">
        <v>20</v>
      </c>
      <c r="R891">
        <v>20</v>
      </c>
    </row>
    <row r="892" spans="1:18" x14ac:dyDescent="0.25">
      <c r="A892" t="s">
        <v>8219</v>
      </c>
      <c r="B892">
        <v>4245</v>
      </c>
      <c r="C892">
        <v>23</v>
      </c>
      <c r="D892">
        <v>23</v>
      </c>
      <c r="E892">
        <v>23</v>
      </c>
      <c r="F892">
        <v>23</v>
      </c>
      <c r="G892">
        <v>23</v>
      </c>
      <c r="H892">
        <v>23</v>
      </c>
      <c r="J892" t="s">
        <v>8221</v>
      </c>
      <c r="K892">
        <v>33</v>
      </c>
      <c r="L892">
        <v>16</v>
      </c>
      <c r="M892">
        <v>16</v>
      </c>
      <c r="N892">
        <v>16</v>
      </c>
      <c r="O892">
        <v>16</v>
      </c>
      <c r="P892">
        <v>16</v>
      </c>
      <c r="Q892">
        <v>16</v>
      </c>
      <c r="R892">
        <v>16</v>
      </c>
    </row>
    <row r="893" spans="1:18" x14ac:dyDescent="0.25">
      <c r="A893" t="s">
        <v>8219</v>
      </c>
      <c r="B893">
        <v>943</v>
      </c>
      <c r="C893">
        <v>4245</v>
      </c>
      <c r="D893">
        <v>4245</v>
      </c>
      <c r="E893">
        <v>4245</v>
      </c>
      <c r="F893">
        <v>4245</v>
      </c>
      <c r="G893">
        <v>4245</v>
      </c>
      <c r="H893">
        <v>4245</v>
      </c>
      <c r="J893" t="s">
        <v>8221</v>
      </c>
      <c r="K893">
        <v>2</v>
      </c>
      <c r="L893">
        <v>33</v>
      </c>
      <c r="M893">
        <v>33</v>
      </c>
      <c r="N893">
        <v>33</v>
      </c>
      <c r="O893">
        <v>33</v>
      </c>
      <c r="P893">
        <v>33</v>
      </c>
      <c r="Q893">
        <v>33</v>
      </c>
      <c r="R893">
        <v>33</v>
      </c>
    </row>
    <row r="894" spans="1:18" x14ac:dyDescent="0.25">
      <c r="A894" t="s">
        <v>8219</v>
      </c>
      <c r="B894">
        <v>1876</v>
      </c>
      <c r="C894">
        <v>943</v>
      </c>
      <c r="D894">
        <v>943</v>
      </c>
      <c r="E894">
        <v>943</v>
      </c>
      <c r="F894">
        <v>943</v>
      </c>
      <c r="G894">
        <v>943</v>
      </c>
      <c r="H894">
        <v>943</v>
      </c>
      <c r="J894" t="s">
        <v>8221</v>
      </c>
      <c r="K894">
        <v>6</v>
      </c>
      <c r="L894">
        <v>2</v>
      </c>
      <c r="M894">
        <v>2</v>
      </c>
      <c r="N894">
        <v>2</v>
      </c>
      <c r="O894">
        <v>2</v>
      </c>
      <c r="P894">
        <v>2</v>
      </c>
      <c r="Q894">
        <v>2</v>
      </c>
      <c r="R894">
        <v>2</v>
      </c>
    </row>
    <row r="895" spans="1:18" x14ac:dyDescent="0.25">
      <c r="A895" t="s">
        <v>8219</v>
      </c>
      <c r="B895">
        <v>834</v>
      </c>
      <c r="C895">
        <v>1876</v>
      </c>
      <c r="D895">
        <v>1876</v>
      </c>
      <c r="E895">
        <v>1876</v>
      </c>
      <c r="F895">
        <v>1876</v>
      </c>
      <c r="G895">
        <v>1876</v>
      </c>
      <c r="H895">
        <v>1876</v>
      </c>
      <c r="J895" t="s">
        <v>8221</v>
      </c>
      <c r="K895">
        <v>0</v>
      </c>
      <c r="L895">
        <v>6</v>
      </c>
      <c r="M895">
        <v>6</v>
      </c>
      <c r="N895">
        <v>6</v>
      </c>
      <c r="O895">
        <v>6</v>
      </c>
      <c r="P895">
        <v>6</v>
      </c>
      <c r="Q895">
        <v>6</v>
      </c>
      <c r="R895">
        <v>6</v>
      </c>
    </row>
    <row r="896" spans="1:18" x14ac:dyDescent="0.25">
      <c r="A896" t="s">
        <v>8219</v>
      </c>
      <c r="B896">
        <v>682</v>
      </c>
      <c r="C896">
        <v>834</v>
      </c>
      <c r="D896">
        <v>834</v>
      </c>
      <c r="E896">
        <v>834</v>
      </c>
      <c r="F896">
        <v>834</v>
      </c>
      <c r="G896">
        <v>834</v>
      </c>
      <c r="H896">
        <v>834</v>
      </c>
      <c r="J896" t="s">
        <v>8221</v>
      </c>
      <c r="K896">
        <v>3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t="s">
        <v>8219</v>
      </c>
      <c r="B897">
        <v>147</v>
      </c>
      <c r="C897">
        <v>682</v>
      </c>
      <c r="D897">
        <v>682</v>
      </c>
      <c r="E897">
        <v>682</v>
      </c>
      <c r="F897">
        <v>682</v>
      </c>
      <c r="G897">
        <v>682</v>
      </c>
      <c r="H897">
        <v>682</v>
      </c>
      <c r="J897" t="s">
        <v>8221</v>
      </c>
      <c r="K897">
        <v>0</v>
      </c>
      <c r="L897">
        <v>3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</row>
    <row r="898" spans="1:18" x14ac:dyDescent="0.25">
      <c r="A898" t="s">
        <v>8219</v>
      </c>
      <c r="B898">
        <v>415</v>
      </c>
      <c r="C898">
        <v>147</v>
      </c>
      <c r="D898">
        <v>147</v>
      </c>
      <c r="E898">
        <v>147</v>
      </c>
      <c r="F898">
        <v>147</v>
      </c>
      <c r="G898">
        <v>147</v>
      </c>
      <c r="H898">
        <v>147</v>
      </c>
      <c r="J898" t="s">
        <v>8221</v>
      </c>
      <c r="K898">
        <v>3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t="s">
        <v>8219</v>
      </c>
      <c r="B899">
        <v>290</v>
      </c>
      <c r="C899">
        <v>415</v>
      </c>
      <c r="D899">
        <v>415</v>
      </c>
      <c r="E899">
        <v>415</v>
      </c>
      <c r="F899">
        <v>415</v>
      </c>
      <c r="G899">
        <v>415</v>
      </c>
      <c r="H899">
        <v>415</v>
      </c>
      <c r="J899" t="s">
        <v>8221</v>
      </c>
      <c r="K899">
        <v>13</v>
      </c>
      <c r="L899">
        <v>3</v>
      </c>
      <c r="M899">
        <v>3</v>
      </c>
      <c r="N899">
        <v>3</v>
      </c>
      <c r="O899">
        <v>3</v>
      </c>
      <c r="P899">
        <v>3</v>
      </c>
      <c r="Q899">
        <v>3</v>
      </c>
      <c r="R899">
        <v>3</v>
      </c>
    </row>
    <row r="900" spans="1:18" x14ac:dyDescent="0.25">
      <c r="A900" t="s">
        <v>8219</v>
      </c>
      <c r="B900">
        <v>365</v>
      </c>
      <c r="C900">
        <v>290</v>
      </c>
      <c r="D900">
        <v>290</v>
      </c>
      <c r="E900">
        <v>290</v>
      </c>
      <c r="F900">
        <v>290</v>
      </c>
      <c r="G900">
        <v>290</v>
      </c>
      <c r="H900">
        <v>290</v>
      </c>
      <c r="J900" t="s">
        <v>8221</v>
      </c>
      <c r="K900">
        <v>6</v>
      </c>
      <c r="L900">
        <v>13</v>
      </c>
      <c r="M900">
        <v>13</v>
      </c>
      <c r="N900">
        <v>13</v>
      </c>
      <c r="O900">
        <v>13</v>
      </c>
      <c r="P900">
        <v>13</v>
      </c>
      <c r="Q900">
        <v>13</v>
      </c>
      <c r="R900">
        <v>13</v>
      </c>
    </row>
    <row r="901" spans="1:18" x14ac:dyDescent="0.25">
      <c r="A901" t="s">
        <v>8219</v>
      </c>
      <c r="B901">
        <v>660</v>
      </c>
      <c r="C901">
        <v>365</v>
      </c>
      <c r="D901">
        <v>365</v>
      </c>
      <c r="E901">
        <v>365</v>
      </c>
      <c r="F901">
        <v>365</v>
      </c>
      <c r="G901">
        <v>365</v>
      </c>
      <c r="H901">
        <v>365</v>
      </c>
      <c r="J901" t="s">
        <v>8221</v>
      </c>
      <c r="K901">
        <v>1</v>
      </c>
      <c r="L901">
        <v>6</v>
      </c>
      <c r="M901">
        <v>6</v>
      </c>
      <c r="N901">
        <v>6</v>
      </c>
      <c r="O901">
        <v>6</v>
      </c>
      <c r="P901">
        <v>6</v>
      </c>
      <c r="Q901">
        <v>6</v>
      </c>
      <c r="R901">
        <v>6</v>
      </c>
    </row>
    <row r="902" spans="1:18" x14ac:dyDescent="0.25">
      <c r="A902" t="s">
        <v>8219</v>
      </c>
      <c r="B902">
        <v>1356</v>
      </c>
      <c r="C902">
        <v>660</v>
      </c>
      <c r="D902">
        <v>660</v>
      </c>
      <c r="E902">
        <v>660</v>
      </c>
      <c r="F902">
        <v>660</v>
      </c>
      <c r="G902">
        <v>660</v>
      </c>
      <c r="H902">
        <v>660</v>
      </c>
      <c r="J902" t="s">
        <v>8221</v>
      </c>
      <c r="K902">
        <v>0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</row>
    <row r="903" spans="1:18" x14ac:dyDescent="0.25">
      <c r="A903" t="s">
        <v>8219</v>
      </c>
      <c r="B903">
        <v>424</v>
      </c>
      <c r="C903">
        <v>1356</v>
      </c>
      <c r="D903">
        <v>1356</v>
      </c>
      <c r="E903">
        <v>1356</v>
      </c>
      <c r="F903">
        <v>1356</v>
      </c>
      <c r="G903">
        <v>1356</v>
      </c>
      <c r="H903">
        <v>1356</v>
      </c>
      <c r="J903" t="s">
        <v>8221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t="s">
        <v>8219</v>
      </c>
      <c r="B904">
        <v>33</v>
      </c>
      <c r="C904">
        <v>424</v>
      </c>
      <c r="D904">
        <v>424</v>
      </c>
      <c r="E904">
        <v>424</v>
      </c>
      <c r="F904">
        <v>424</v>
      </c>
      <c r="G904">
        <v>424</v>
      </c>
      <c r="H904">
        <v>424</v>
      </c>
      <c r="J904" t="s">
        <v>8221</v>
      </c>
      <c r="K904">
        <v>0</v>
      </c>
      <c r="L904">
        <v>5</v>
      </c>
      <c r="M904">
        <v>5</v>
      </c>
      <c r="N904">
        <v>5</v>
      </c>
      <c r="O904">
        <v>5</v>
      </c>
      <c r="P904">
        <v>5</v>
      </c>
      <c r="Q904">
        <v>5</v>
      </c>
      <c r="R904">
        <v>5</v>
      </c>
    </row>
    <row r="905" spans="1:18" x14ac:dyDescent="0.25">
      <c r="A905" t="s">
        <v>8219</v>
      </c>
      <c r="B905">
        <v>1633</v>
      </c>
      <c r="C905">
        <v>33</v>
      </c>
      <c r="D905">
        <v>33</v>
      </c>
      <c r="E905">
        <v>33</v>
      </c>
      <c r="F905">
        <v>33</v>
      </c>
      <c r="G905">
        <v>33</v>
      </c>
      <c r="H905">
        <v>33</v>
      </c>
      <c r="J905" t="s">
        <v>8221</v>
      </c>
      <c r="K905">
        <v>36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t="s">
        <v>8219</v>
      </c>
      <c r="B906">
        <v>306</v>
      </c>
      <c r="C906">
        <v>1633</v>
      </c>
      <c r="D906">
        <v>1633</v>
      </c>
      <c r="E906">
        <v>1633</v>
      </c>
      <c r="F906">
        <v>1633</v>
      </c>
      <c r="G906">
        <v>1633</v>
      </c>
      <c r="H906">
        <v>1633</v>
      </c>
      <c r="J906" t="s">
        <v>8221</v>
      </c>
      <c r="K906">
        <v>1</v>
      </c>
      <c r="L906">
        <v>36</v>
      </c>
      <c r="M906">
        <v>36</v>
      </c>
      <c r="N906">
        <v>36</v>
      </c>
      <c r="O906">
        <v>36</v>
      </c>
      <c r="P906">
        <v>36</v>
      </c>
      <c r="Q906">
        <v>36</v>
      </c>
      <c r="R906">
        <v>36</v>
      </c>
    </row>
    <row r="907" spans="1:18" x14ac:dyDescent="0.25">
      <c r="A907" t="s">
        <v>8219</v>
      </c>
      <c r="B907">
        <v>205</v>
      </c>
      <c r="C907">
        <v>306</v>
      </c>
      <c r="D907">
        <v>306</v>
      </c>
      <c r="E907">
        <v>306</v>
      </c>
      <c r="F907">
        <v>306</v>
      </c>
      <c r="G907">
        <v>306</v>
      </c>
      <c r="H907">
        <v>306</v>
      </c>
      <c r="J907" t="s">
        <v>8221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</row>
    <row r="908" spans="1:18" x14ac:dyDescent="0.25">
      <c r="A908" t="s">
        <v>8219</v>
      </c>
      <c r="B908">
        <v>1281</v>
      </c>
      <c r="C908">
        <v>205</v>
      </c>
      <c r="D908">
        <v>205</v>
      </c>
      <c r="E908">
        <v>205</v>
      </c>
      <c r="F908">
        <v>205</v>
      </c>
      <c r="G908">
        <v>205</v>
      </c>
      <c r="H908">
        <v>205</v>
      </c>
      <c r="J908" t="s">
        <v>8221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</row>
    <row r="909" spans="1:18" x14ac:dyDescent="0.25">
      <c r="A909" t="s">
        <v>8219</v>
      </c>
      <c r="B909">
        <v>103</v>
      </c>
      <c r="C909">
        <v>1281</v>
      </c>
      <c r="D909">
        <v>1281</v>
      </c>
      <c r="E909">
        <v>1281</v>
      </c>
      <c r="F909">
        <v>1281</v>
      </c>
      <c r="G909">
        <v>1281</v>
      </c>
      <c r="H909">
        <v>1281</v>
      </c>
      <c r="J909" t="s">
        <v>8221</v>
      </c>
      <c r="K909">
        <v>9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</row>
    <row r="910" spans="1:18" x14ac:dyDescent="0.25">
      <c r="A910" t="s">
        <v>8219</v>
      </c>
      <c r="B910">
        <v>1513</v>
      </c>
      <c r="C910">
        <v>103</v>
      </c>
      <c r="D910">
        <v>103</v>
      </c>
      <c r="E910">
        <v>103</v>
      </c>
      <c r="F910">
        <v>103</v>
      </c>
      <c r="G910">
        <v>103</v>
      </c>
      <c r="H910">
        <v>103</v>
      </c>
      <c r="J910" t="s">
        <v>8221</v>
      </c>
      <c r="K910">
        <v>1</v>
      </c>
      <c r="L910">
        <v>9</v>
      </c>
      <c r="M910">
        <v>9</v>
      </c>
      <c r="N910">
        <v>9</v>
      </c>
      <c r="O910">
        <v>9</v>
      </c>
      <c r="P910">
        <v>9</v>
      </c>
      <c r="Q910">
        <v>9</v>
      </c>
      <c r="R910">
        <v>9</v>
      </c>
    </row>
    <row r="911" spans="1:18" x14ac:dyDescent="0.25">
      <c r="A911" t="s">
        <v>8219</v>
      </c>
      <c r="B911">
        <v>405</v>
      </c>
      <c r="C911">
        <v>1513</v>
      </c>
      <c r="D911">
        <v>1513</v>
      </c>
      <c r="E911">
        <v>1513</v>
      </c>
      <c r="F911">
        <v>1513</v>
      </c>
      <c r="G911">
        <v>1513</v>
      </c>
      <c r="H911">
        <v>1513</v>
      </c>
      <c r="J911" t="s">
        <v>8221</v>
      </c>
      <c r="K911">
        <v>0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</row>
    <row r="912" spans="1:18" x14ac:dyDescent="0.25">
      <c r="A912" t="s">
        <v>8219</v>
      </c>
      <c r="B912">
        <v>510</v>
      </c>
      <c r="C912">
        <v>405</v>
      </c>
      <c r="D912">
        <v>405</v>
      </c>
      <c r="E912">
        <v>405</v>
      </c>
      <c r="F912">
        <v>405</v>
      </c>
      <c r="G912">
        <v>405</v>
      </c>
      <c r="H912">
        <v>405</v>
      </c>
      <c r="J912" t="s">
        <v>8221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t="s">
        <v>8219</v>
      </c>
      <c r="B913">
        <v>1887</v>
      </c>
      <c r="C913">
        <v>510</v>
      </c>
      <c r="D913">
        <v>510</v>
      </c>
      <c r="E913">
        <v>510</v>
      </c>
      <c r="F913">
        <v>510</v>
      </c>
      <c r="G913">
        <v>510</v>
      </c>
      <c r="H913">
        <v>510</v>
      </c>
      <c r="J913" t="s">
        <v>8221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</row>
    <row r="914" spans="1:18" x14ac:dyDescent="0.25">
      <c r="A914" t="s">
        <v>8219</v>
      </c>
      <c r="B914">
        <v>701</v>
      </c>
      <c r="C914">
        <v>1887</v>
      </c>
      <c r="D914">
        <v>1887</v>
      </c>
      <c r="E914">
        <v>1887</v>
      </c>
      <c r="F914">
        <v>1887</v>
      </c>
      <c r="G914">
        <v>1887</v>
      </c>
      <c r="H914">
        <v>1887</v>
      </c>
      <c r="J914" t="s">
        <v>8221</v>
      </c>
      <c r="K914">
        <v>4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</row>
    <row r="915" spans="1:18" x14ac:dyDescent="0.25">
      <c r="A915" t="s">
        <v>8219</v>
      </c>
      <c r="B915">
        <v>3863</v>
      </c>
      <c r="C915">
        <v>701</v>
      </c>
      <c r="D915">
        <v>701</v>
      </c>
      <c r="E915">
        <v>701</v>
      </c>
      <c r="F915">
        <v>701</v>
      </c>
      <c r="G915">
        <v>701</v>
      </c>
      <c r="H915">
        <v>701</v>
      </c>
      <c r="J915" t="s">
        <v>8221</v>
      </c>
      <c r="K915">
        <v>2</v>
      </c>
      <c r="L915">
        <v>4</v>
      </c>
      <c r="M915">
        <v>4</v>
      </c>
      <c r="N915">
        <v>4</v>
      </c>
      <c r="O915">
        <v>4</v>
      </c>
      <c r="P915">
        <v>4</v>
      </c>
      <c r="Q915">
        <v>4</v>
      </c>
      <c r="R915">
        <v>4</v>
      </c>
    </row>
    <row r="916" spans="1:18" x14ac:dyDescent="0.25">
      <c r="A916" t="s">
        <v>8219</v>
      </c>
      <c r="B916">
        <v>238</v>
      </c>
      <c r="C916">
        <v>3863</v>
      </c>
      <c r="D916">
        <v>3863</v>
      </c>
      <c r="E916">
        <v>3863</v>
      </c>
      <c r="F916">
        <v>3863</v>
      </c>
      <c r="G916">
        <v>3863</v>
      </c>
      <c r="H916">
        <v>3863</v>
      </c>
      <c r="J916" t="s">
        <v>8221</v>
      </c>
      <c r="K916">
        <v>2</v>
      </c>
      <c r="L916">
        <v>2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</row>
    <row r="917" spans="1:18" x14ac:dyDescent="0.25">
      <c r="A917" t="s">
        <v>8219</v>
      </c>
      <c r="B917">
        <v>2051</v>
      </c>
      <c r="C917">
        <v>238</v>
      </c>
      <c r="D917">
        <v>238</v>
      </c>
      <c r="E917">
        <v>238</v>
      </c>
      <c r="F917">
        <v>238</v>
      </c>
      <c r="G917">
        <v>238</v>
      </c>
      <c r="H917">
        <v>238</v>
      </c>
      <c r="J917" t="s">
        <v>8221</v>
      </c>
      <c r="K917">
        <v>2</v>
      </c>
      <c r="L917">
        <v>2</v>
      </c>
      <c r="M917">
        <v>2</v>
      </c>
      <c r="N917">
        <v>2</v>
      </c>
      <c r="O917">
        <v>2</v>
      </c>
      <c r="P917">
        <v>2</v>
      </c>
      <c r="Q917">
        <v>2</v>
      </c>
      <c r="R917">
        <v>2</v>
      </c>
    </row>
    <row r="918" spans="1:18" x14ac:dyDescent="0.25">
      <c r="A918" t="s">
        <v>8219</v>
      </c>
      <c r="B918">
        <v>402</v>
      </c>
      <c r="C918">
        <v>2051</v>
      </c>
      <c r="D918">
        <v>2051</v>
      </c>
      <c r="E918">
        <v>2051</v>
      </c>
      <c r="F918">
        <v>2051</v>
      </c>
      <c r="G918">
        <v>2051</v>
      </c>
      <c r="H918">
        <v>2051</v>
      </c>
      <c r="J918" t="s">
        <v>8221</v>
      </c>
      <c r="K918">
        <v>0</v>
      </c>
      <c r="L918">
        <v>2</v>
      </c>
      <c r="M918">
        <v>2</v>
      </c>
      <c r="N918">
        <v>2</v>
      </c>
      <c r="O918">
        <v>2</v>
      </c>
      <c r="P918">
        <v>2</v>
      </c>
      <c r="Q918">
        <v>2</v>
      </c>
      <c r="R918">
        <v>2</v>
      </c>
    </row>
    <row r="919" spans="1:18" x14ac:dyDescent="0.25">
      <c r="A919" t="s">
        <v>8219</v>
      </c>
      <c r="B919">
        <v>253</v>
      </c>
      <c r="C919">
        <v>402</v>
      </c>
      <c r="D919">
        <v>402</v>
      </c>
      <c r="E919">
        <v>402</v>
      </c>
      <c r="F919">
        <v>402</v>
      </c>
      <c r="G919">
        <v>402</v>
      </c>
      <c r="H919">
        <v>402</v>
      </c>
      <c r="J919" t="s">
        <v>8221</v>
      </c>
      <c r="K919">
        <v>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t="s">
        <v>8219</v>
      </c>
      <c r="B920">
        <v>473</v>
      </c>
      <c r="C920">
        <v>253</v>
      </c>
      <c r="D920">
        <v>253</v>
      </c>
      <c r="E920">
        <v>253</v>
      </c>
      <c r="F920">
        <v>253</v>
      </c>
      <c r="G920">
        <v>253</v>
      </c>
      <c r="H920">
        <v>253</v>
      </c>
      <c r="J920" t="s">
        <v>8221</v>
      </c>
      <c r="K920">
        <v>4</v>
      </c>
      <c r="L920">
        <v>2</v>
      </c>
      <c r="M920">
        <v>2</v>
      </c>
      <c r="N920">
        <v>2</v>
      </c>
      <c r="O920">
        <v>2</v>
      </c>
      <c r="P920">
        <v>2</v>
      </c>
      <c r="Q920">
        <v>2</v>
      </c>
      <c r="R920">
        <v>2</v>
      </c>
    </row>
    <row r="921" spans="1:18" x14ac:dyDescent="0.25">
      <c r="A921" t="s">
        <v>8219</v>
      </c>
      <c r="B921">
        <v>821</v>
      </c>
      <c r="C921">
        <v>473</v>
      </c>
      <c r="D921">
        <v>473</v>
      </c>
      <c r="E921">
        <v>473</v>
      </c>
      <c r="F921">
        <v>473</v>
      </c>
      <c r="G921">
        <v>473</v>
      </c>
      <c r="H921">
        <v>473</v>
      </c>
      <c r="J921" t="s">
        <v>8221</v>
      </c>
      <c r="K921">
        <v>2</v>
      </c>
      <c r="L921">
        <v>4</v>
      </c>
      <c r="M921">
        <v>4</v>
      </c>
      <c r="N921">
        <v>4</v>
      </c>
      <c r="O921">
        <v>4</v>
      </c>
      <c r="P921">
        <v>4</v>
      </c>
      <c r="Q921">
        <v>4</v>
      </c>
      <c r="R921">
        <v>4</v>
      </c>
    </row>
    <row r="922" spans="1:18" x14ac:dyDescent="0.25">
      <c r="A922" t="s">
        <v>8219</v>
      </c>
      <c r="B922">
        <v>388</v>
      </c>
      <c r="C922">
        <v>821</v>
      </c>
      <c r="D922">
        <v>821</v>
      </c>
      <c r="E922">
        <v>821</v>
      </c>
      <c r="F922">
        <v>821</v>
      </c>
      <c r="G922">
        <v>821</v>
      </c>
      <c r="H922">
        <v>821</v>
      </c>
      <c r="J922" t="s">
        <v>8221</v>
      </c>
      <c r="K922">
        <v>0</v>
      </c>
      <c r="L922">
        <v>2</v>
      </c>
      <c r="M922">
        <v>2</v>
      </c>
      <c r="N922">
        <v>2</v>
      </c>
      <c r="O922">
        <v>2</v>
      </c>
      <c r="P922">
        <v>2</v>
      </c>
      <c r="Q922">
        <v>2</v>
      </c>
      <c r="R922">
        <v>2</v>
      </c>
    </row>
    <row r="923" spans="1:18" x14ac:dyDescent="0.25">
      <c r="A923" t="s">
        <v>8219</v>
      </c>
      <c r="B923">
        <v>813</v>
      </c>
      <c r="C923">
        <v>388</v>
      </c>
      <c r="D923">
        <v>388</v>
      </c>
      <c r="E923">
        <v>388</v>
      </c>
      <c r="F923">
        <v>388</v>
      </c>
      <c r="G923">
        <v>388</v>
      </c>
      <c r="H923">
        <v>388</v>
      </c>
      <c r="J923" t="s">
        <v>8221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t="s">
        <v>8219</v>
      </c>
      <c r="B924">
        <v>1945</v>
      </c>
      <c r="C924">
        <v>813</v>
      </c>
      <c r="D924">
        <v>813</v>
      </c>
      <c r="E924">
        <v>813</v>
      </c>
      <c r="F924">
        <v>813</v>
      </c>
      <c r="G924">
        <v>813</v>
      </c>
      <c r="H924">
        <v>813</v>
      </c>
      <c r="J924" t="s">
        <v>8221</v>
      </c>
      <c r="K924">
        <v>0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</row>
    <row r="925" spans="1:18" x14ac:dyDescent="0.25">
      <c r="A925" t="s">
        <v>8219</v>
      </c>
      <c r="B925">
        <v>1637</v>
      </c>
      <c r="C925">
        <v>1945</v>
      </c>
      <c r="D925">
        <v>1945</v>
      </c>
      <c r="E925">
        <v>1945</v>
      </c>
      <c r="F925">
        <v>1945</v>
      </c>
      <c r="G925">
        <v>1945</v>
      </c>
      <c r="H925">
        <v>1945</v>
      </c>
      <c r="J925" t="s">
        <v>8221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t="s">
        <v>8219</v>
      </c>
      <c r="B926">
        <v>1375</v>
      </c>
      <c r="C926">
        <v>1637</v>
      </c>
      <c r="D926">
        <v>1637</v>
      </c>
      <c r="E926">
        <v>1637</v>
      </c>
      <c r="F926">
        <v>1637</v>
      </c>
      <c r="G926">
        <v>1637</v>
      </c>
      <c r="H926">
        <v>1637</v>
      </c>
      <c r="J926" t="s">
        <v>8221</v>
      </c>
      <c r="K926">
        <v>7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2</v>
      </c>
      <c r="R926">
        <v>2</v>
      </c>
    </row>
    <row r="927" spans="1:18" x14ac:dyDescent="0.25">
      <c r="A927" t="s">
        <v>8219</v>
      </c>
      <c r="B927">
        <v>17</v>
      </c>
      <c r="C927">
        <v>1375</v>
      </c>
      <c r="D927">
        <v>1375</v>
      </c>
      <c r="E927">
        <v>1375</v>
      </c>
      <c r="F927">
        <v>1375</v>
      </c>
      <c r="G927">
        <v>1375</v>
      </c>
      <c r="H927">
        <v>1375</v>
      </c>
      <c r="J927" t="s">
        <v>8221</v>
      </c>
      <c r="K927">
        <v>5</v>
      </c>
      <c r="L927">
        <v>7</v>
      </c>
      <c r="M927">
        <v>7</v>
      </c>
      <c r="N927">
        <v>7</v>
      </c>
      <c r="O927">
        <v>7</v>
      </c>
      <c r="P927">
        <v>7</v>
      </c>
      <c r="Q927">
        <v>7</v>
      </c>
      <c r="R927">
        <v>7</v>
      </c>
    </row>
    <row r="928" spans="1:18" x14ac:dyDescent="0.25">
      <c r="A928" t="s">
        <v>8219</v>
      </c>
      <c r="B928">
        <v>354</v>
      </c>
      <c r="C928">
        <v>17</v>
      </c>
      <c r="D928">
        <v>17</v>
      </c>
      <c r="E928">
        <v>17</v>
      </c>
      <c r="F928">
        <v>17</v>
      </c>
      <c r="G928">
        <v>17</v>
      </c>
      <c r="H928">
        <v>17</v>
      </c>
      <c r="J928" t="s">
        <v>8221</v>
      </c>
      <c r="K928">
        <v>0</v>
      </c>
      <c r="L928">
        <v>5</v>
      </c>
      <c r="M928">
        <v>5</v>
      </c>
      <c r="N928">
        <v>5</v>
      </c>
      <c r="O928">
        <v>5</v>
      </c>
      <c r="P928">
        <v>5</v>
      </c>
      <c r="Q928">
        <v>5</v>
      </c>
      <c r="R928">
        <v>5</v>
      </c>
    </row>
    <row r="929" spans="1:18" x14ac:dyDescent="0.25">
      <c r="A929" t="s">
        <v>8219</v>
      </c>
      <c r="B929">
        <v>191</v>
      </c>
      <c r="C929">
        <v>354</v>
      </c>
      <c r="D929">
        <v>354</v>
      </c>
      <c r="E929">
        <v>354</v>
      </c>
      <c r="F929">
        <v>354</v>
      </c>
      <c r="G929">
        <v>354</v>
      </c>
      <c r="H929">
        <v>354</v>
      </c>
      <c r="J929" t="s">
        <v>8221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t="s">
        <v>8219</v>
      </c>
      <c r="B930">
        <v>303</v>
      </c>
      <c r="C930">
        <v>191</v>
      </c>
      <c r="D930">
        <v>191</v>
      </c>
      <c r="E930">
        <v>191</v>
      </c>
      <c r="F930">
        <v>191</v>
      </c>
      <c r="G930">
        <v>191</v>
      </c>
      <c r="H930">
        <v>191</v>
      </c>
      <c r="J930" t="s">
        <v>8221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t="s">
        <v>8219</v>
      </c>
      <c r="B931">
        <v>137</v>
      </c>
      <c r="C931">
        <v>303</v>
      </c>
      <c r="D931">
        <v>303</v>
      </c>
      <c r="E931">
        <v>303</v>
      </c>
      <c r="F931">
        <v>303</v>
      </c>
      <c r="G931">
        <v>303</v>
      </c>
      <c r="H931">
        <v>303</v>
      </c>
      <c r="J931" t="s">
        <v>8221</v>
      </c>
      <c r="K931">
        <v>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t="s">
        <v>8219</v>
      </c>
      <c r="B932">
        <v>41</v>
      </c>
      <c r="C932">
        <v>137</v>
      </c>
      <c r="D932">
        <v>137</v>
      </c>
      <c r="E932">
        <v>137</v>
      </c>
      <c r="F932">
        <v>137</v>
      </c>
      <c r="G932">
        <v>137</v>
      </c>
      <c r="H932">
        <v>137</v>
      </c>
      <c r="J932" t="s">
        <v>8221</v>
      </c>
      <c r="K932">
        <v>0</v>
      </c>
      <c r="L932">
        <v>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</row>
    <row r="933" spans="1:18" x14ac:dyDescent="0.25">
      <c r="A933" t="s">
        <v>8219</v>
      </c>
      <c r="B933">
        <v>398</v>
      </c>
      <c r="C933">
        <v>41</v>
      </c>
      <c r="D933">
        <v>41</v>
      </c>
      <c r="E933">
        <v>41</v>
      </c>
      <c r="F933">
        <v>41</v>
      </c>
      <c r="G933">
        <v>41</v>
      </c>
      <c r="H933">
        <v>41</v>
      </c>
      <c r="J933" t="s">
        <v>8221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t="s">
        <v>8219</v>
      </c>
      <c r="B934">
        <v>1737</v>
      </c>
      <c r="C934">
        <v>398</v>
      </c>
      <c r="D934">
        <v>398</v>
      </c>
      <c r="E934">
        <v>398</v>
      </c>
      <c r="F934">
        <v>398</v>
      </c>
      <c r="G934">
        <v>398</v>
      </c>
      <c r="H934">
        <v>398</v>
      </c>
      <c r="J934" t="s">
        <v>8221</v>
      </c>
      <c r="K934">
        <v>28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t="s">
        <v>8219</v>
      </c>
      <c r="B935">
        <v>971</v>
      </c>
      <c r="C935">
        <v>1737</v>
      </c>
      <c r="D935">
        <v>1737</v>
      </c>
      <c r="E935">
        <v>1737</v>
      </c>
      <c r="F935">
        <v>1737</v>
      </c>
      <c r="G935">
        <v>1737</v>
      </c>
      <c r="H935">
        <v>1737</v>
      </c>
      <c r="J935" t="s">
        <v>8221</v>
      </c>
      <c r="K935">
        <v>2</v>
      </c>
      <c r="L935">
        <v>28</v>
      </c>
      <c r="M935">
        <v>28</v>
      </c>
      <c r="N935">
        <v>28</v>
      </c>
      <c r="O935">
        <v>28</v>
      </c>
      <c r="P935">
        <v>28</v>
      </c>
      <c r="Q935">
        <v>28</v>
      </c>
      <c r="R935">
        <v>28</v>
      </c>
    </row>
    <row r="936" spans="1:18" x14ac:dyDescent="0.25">
      <c r="A936" t="s">
        <v>8219</v>
      </c>
      <c r="B936">
        <v>183</v>
      </c>
      <c r="C936">
        <v>971</v>
      </c>
      <c r="D936">
        <v>971</v>
      </c>
      <c r="E936">
        <v>971</v>
      </c>
      <c r="F936">
        <v>971</v>
      </c>
      <c r="G936">
        <v>971</v>
      </c>
      <c r="H936">
        <v>971</v>
      </c>
      <c r="J936" t="s">
        <v>8221</v>
      </c>
      <c r="K936">
        <v>0</v>
      </c>
      <c r="L936">
        <v>2</v>
      </c>
      <c r="M936">
        <v>2</v>
      </c>
      <c r="N936">
        <v>2</v>
      </c>
      <c r="O936">
        <v>2</v>
      </c>
      <c r="P936">
        <v>2</v>
      </c>
      <c r="Q936">
        <v>2</v>
      </c>
      <c r="R936">
        <v>2</v>
      </c>
    </row>
    <row r="937" spans="1:18" x14ac:dyDescent="0.25">
      <c r="A937" t="s">
        <v>8219</v>
      </c>
      <c r="B937">
        <v>4562</v>
      </c>
      <c r="C937">
        <v>183</v>
      </c>
      <c r="D937">
        <v>183</v>
      </c>
      <c r="E937">
        <v>183</v>
      </c>
      <c r="F937">
        <v>183</v>
      </c>
      <c r="G937">
        <v>183</v>
      </c>
      <c r="H937">
        <v>183</v>
      </c>
      <c r="J937" t="s">
        <v>8221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t="s">
        <v>8219</v>
      </c>
      <c r="B938">
        <v>26457</v>
      </c>
      <c r="C938">
        <v>4562</v>
      </c>
      <c r="D938">
        <v>4562</v>
      </c>
      <c r="E938">
        <v>4562</v>
      </c>
      <c r="F938">
        <v>4562</v>
      </c>
      <c r="G938">
        <v>4562</v>
      </c>
      <c r="H938">
        <v>4562</v>
      </c>
      <c r="J938" t="s">
        <v>8221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t="s">
        <v>8219</v>
      </c>
      <c r="B939">
        <v>162</v>
      </c>
      <c r="C939">
        <v>26457</v>
      </c>
      <c r="D939">
        <v>26457</v>
      </c>
      <c r="E939">
        <v>26457</v>
      </c>
      <c r="F939">
        <v>26457</v>
      </c>
      <c r="G939">
        <v>26457</v>
      </c>
      <c r="H939">
        <v>26457</v>
      </c>
      <c r="J939" t="s">
        <v>8221</v>
      </c>
      <c r="K939">
        <v>4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t="s">
        <v>8219</v>
      </c>
      <c r="B940">
        <v>479</v>
      </c>
      <c r="C940">
        <v>162</v>
      </c>
      <c r="D940">
        <v>162</v>
      </c>
      <c r="E940">
        <v>162</v>
      </c>
      <c r="F940">
        <v>162</v>
      </c>
      <c r="G940">
        <v>162</v>
      </c>
      <c r="H940">
        <v>162</v>
      </c>
      <c r="J940" t="s">
        <v>8221</v>
      </c>
      <c r="K940">
        <v>12</v>
      </c>
      <c r="L940">
        <v>4</v>
      </c>
      <c r="M940">
        <v>4</v>
      </c>
      <c r="N940">
        <v>4</v>
      </c>
      <c r="O940">
        <v>4</v>
      </c>
      <c r="P940">
        <v>4</v>
      </c>
      <c r="Q940">
        <v>4</v>
      </c>
      <c r="R940">
        <v>4</v>
      </c>
    </row>
    <row r="941" spans="1:18" x14ac:dyDescent="0.25">
      <c r="A941" t="s">
        <v>8219</v>
      </c>
      <c r="B941">
        <v>426</v>
      </c>
      <c r="C941">
        <v>479</v>
      </c>
      <c r="D941">
        <v>479</v>
      </c>
      <c r="E941">
        <v>479</v>
      </c>
      <c r="F941">
        <v>479</v>
      </c>
      <c r="G941">
        <v>479</v>
      </c>
      <c r="H941">
        <v>479</v>
      </c>
      <c r="J941" t="s">
        <v>8221</v>
      </c>
      <c r="K941">
        <v>0</v>
      </c>
      <c r="L941">
        <v>12</v>
      </c>
      <c r="M941">
        <v>12</v>
      </c>
      <c r="N941">
        <v>12</v>
      </c>
      <c r="O941">
        <v>12</v>
      </c>
      <c r="P941">
        <v>12</v>
      </c>
      <c r="Q941">
        <v>12</v>
      </c>
      <c r="R941">
        <v>12</v>
      </c>
    </row>
    <row r="942" spans="1:18" x14ac:dyDescent="0.25">
      <c r="A942" t="s">
        <v>8219</v>
      </c>
      <c r="B942">
        <v>450</v>
      </c>
      <c r="C942">
        <v>426</v>
      </c>
      <c r="D942">
        <v>426</v>
      </c>
      <c r="E942">
        <v>426</v>
      </c>
      <c r="F942">
        <v>426</v>
      </c>
      <c r="G942">
        <v>426</v>
      </c>
      <c r="H942">
        <v>426</v>
      </c>
      <c r="J942" t="s">
        <v>8221</v>
      </c>
      <c r="K942">
        <v>33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t="s">
        <v>8219</v>
      </c>
      <c r="B943">
        <v>1780</v>
      </c>
      <c r="C943">
        <v>450</v>
      </c>
      <c r="D943">
        <v>450</v>
      </c>
      <c r="E943">
        <v>450</v>
      </c>
      <c r="F943">
        <v>450</v>
      </c>
      <c r="G943">
        <v>450</v>
      </c>
      <c r="H943">
        <v>450</v>
      </c>
      <c r="J943" t="s">
        <v>8221</v>
      </c>
      <c r="K943">
        <v>0</v>
      </c>
      <c r="L943">
        <v>33</v>
      </c>
      <c r="M943">
        <v>33</v>
      </c>
      <c r="N943">
        <v>33</v>
      </c>
      <c r="O943">
        <v>33</v>
      </c>
      <c r="P943">
        <v>33</v>
      </c>
      <c r="Q943">
        <v>33</v>
      </c>
      <c r="R943">
        <v>33</v>
      </c>
    </row>
    <row r="944" spans="1:18" x14ac:dyDescent="0.25">
      <c r="A944" t="s">
        <v>8219</v>
      </c>
      <c r="B944">
        <v>122</v>
      </c>
      <c r="C944">
        <v>1780</v>
      </c>
      <c r="D944">
        <v>1780</v>
      </c>
      <c r="E944">
        <v>1780</v>
      </c>
      <c r="F944">
        <v>1780</v>
      </c>
      <c r="G944">
        <v>1780</v>
      </c>
      <c r="H944">
        <v>1780</v>
      </c>
      <c r="J944" t="s">
        <v>8221</v>
      </c>
      <c r="K944">
        <v>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t="s">
        <v>8219</v>
      </c>
      <c r="B945">
        <v>95</v>
      </c>
      <c r="C945">
        <v>122</v>
      </c>
      <c r="D945">
        <v>122</v>
      </c>
      <c r="E945">
        <v>122</v>
      </c>
      <c r="F945">
        <v>122</v>
      </c>
      <c r="G945">
        <v>122</v>
      </c>
      <c r="H945">
        <v>122</v>
      </c>
      <c r="J945" t="s">
        <v>8221</v>
      </c>
      <c r="K945">
        <v>0</v>
      </c>
      <c r="L945">
        <v>4</v>
      </c>
      <c r="M945">
        <v>4</v>
      </c>
      <c r="N945">
        <v>4</v>
      </c>
      <c r="O945">
        <v>4</v>
      </c>
      <c r="P945">
        <v>4</v>
      </c>
      <c r="Q945">
        <v>4</v>
      </c>
      <c r="R945">
        <v>4</v>
      </c>
    </row>
    <row r="946" spans="1:18" x14ac:dyDescent="0.25">
      <c r="A946" t="s">
        <v>8219</v>
      </c>
      <c r="B946">
        <v>325</v>
      </c>
      <c r="C946">
        <v>95</v>
      </c>
      <c r="D946">
        <v>95</v>
      </c>
      <c r="E946">
        <v>95</v>
      </c>
      <c r="F946">
        <v>95</v>
      </c>
      <c r="G946">
        <v>95</v>
      </c>
      <c r="H946">
        <v>95</v>
      </c>
      <c r="J946" t="s">
        <v>8221</v>
      </c>
      <c r="K946">
        <v>11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t="s">
        <v>8219</v>
      </c>
      <c r="B947">
        <v>353</v>
      </c>
      <c r="C947">
        <v>325</v>
      </c>
      <c r="D947">
        <v>325</v>
      </c>
      <c r="E947">
        <v>325</v>
      </c>
      <c r="F947">
        <v>325</v>
      </c>
      <c r="G947">
        <v>325</v>
      </c>
      <c r="H947">
        <v>325</v>
      </c>
      <c r="J947" t="s">
        <v>8221</v>
      </c>
      <c r="K947">
        <v>1</v>
      </c>
      <c r="L947">
        <v>11</v>
      </c>
      <c r="M947">
        <v>11</v>
      </c>
      <c r="N947">
        <v>11</v>
      </c>
      <c r="O947">
        <v>11</v>
      </c>
      <c r="P947">
        <v>11</v>
      </c>
      <c r="Q947">
        <v>11</v>
      </c>
      <c r="R947">
        <v>11</v>
      </c>
    </row>
    <row r="948" spans="1:18" x14ac:dyDescent="0.25">
      <c r="A948" t="s">
        <v>8219</v>
      </c>
      <c r="B948">
        <v>105</v>
      </c>
      <c r="C948">
        <v>353</v>
      </c>
      <c r="D948">
        <v>353</v>
      </c>
      <c r="E948">
        <v>353</v>
      </c>
      <c r="F948">
        <v>353</v>
      </c>
      <c r="G948">
        <v>353</v>
      </c>
      <c r="H948">
        <v>353</v>
      </c>
      <c r="J948" t="s">
        <v>8221</v>
      </c>
      <c r="K948">
        <v>5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</row>
    <row r="949" spans="1:18" x14ac:dyDescent="0.25">
      <c r="A949" t="s">
        <v>8219</v>
      </c>
      <c r="B949">
        <v>729</v>
      </c>
      <c r="C949">
        <v>105</v>
      </c>
      <c r="D949">
        <v>105</v>
      </c>
      <c r="E949">
        <v>105</v>
      </c>
      <c r="F949">
        <v>105</v>
      </c>
      <c r="G949">
        <v>105</v>
      </c>
      <c r="H949">
        <v>105</v>
      </c>
      <c r="J949" t="s">
        <v>8221</v>
      </c>
      <c r="K949">
        <v>0</v>
      </c>
      <c r="L949">
        <v>5</v>
      </c>
      <c r="M949">
        <v>5</v>
      </c>
      <c r="N949">
        <v>5</v>
      </c>
      <c r="O949">
        <v>5</v>
      </c>
      <c r="P949">
        <v>5</v>
      </c>
      <c r="Q949">
        <v>5</v>
      </c>
      <c r="R949">
        <v>5</v>
      </c>
    </row>
    <row r="950" spans="1:18" x14ac:dyDescent="0.25">
      <c r="A950" t="s">
        <v>8219</v>
      </c>
      <c r="B950">
        <v>454</v>
      </c>
      <c r="C950">
        <v>729</v>
      </c>
      <c r="D950">
        <v>729</v>
      </c>
      <c r="E950">
        <v>729</v>
      </c>
      <c r="F950">
        <v>729</v>
      </c>
      <c r="G950">
        <v>729</v>
      </c>
      <c r="H950">
        <v>729</v>
      </c>
      <c r="J950" t="s">
        <v>8221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t="s">
        <v>8219</v>
      </c>
      <c r="B951">
        <v>539</v>
      </c>
      <c r="C951">
        <v>454</v>
      </c>
      <c r="D951">
        <v>454</v>
      </c>
      <c r="E951">
        <v>454</v>
      </c>
      <c r="F951">
        <v>454</v>
      </c>
      <c r="G951">
        <v>454</v>
      </c>
      <c r="H951">
        <v>454</v>
      </c>
      <c r="J951" t="s">
        <v>8221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</row>
    <row r="952" spans="1:18" x14ac:dyDescent="0.25">
      <c r="A952" t="s">
        <v>8219</v>
      </c>
      <c r="B952">
        <v>79</v>
      </c>
      <c r="C952">
        <v>539</v>
      </c>
      <c r="D952">
        <v>539</v>
      </c>
      <c r="E952">
        <v>539</v>
      </c>
      <c r="F952">
        <v>539</v>
      </c>
      <c r="G952">
        <v>539</v>
      </c>
      <c r="H952">
        <v>539</v>
      </c>
      <c r="J952" t="s">
        <v>8221</v>
      </c>
      <c r="K952">
        <v>6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</row>
    <row r="953" spans="1:18" x14ac:dyDescent="0.25">
      <c r="A953" t="s">
        <v>8219</v>
      </c>
      <c r="B953">
        <v>94</v>
      </c>
      <c r="C953">
        <v>79</v>
      </c>
      <c r="D953">
        <v>79</v>
      </c>
      <c r="E953">
        <v>79</v>
      </c>
      <c r="F953">
        <v>79</v>
      </c>
      <c r="G953">
        <v>79</v>
      </c>
      <c r="H953">
        <v>79</v>
      </c>
      <c r="J953" t="s">
        <v>8221</v>
      </c>
      <c r="K953">
        <v>8</v>
      </c>
      <c r="L953">
        <v>6</v>
      </c>
      <c r="M953">
        <v>6</v>
      </c>
      <c r="N953">
        <v>6</v>
      </c>
      <c r="O953">
        <v>6</v>
      </c>
      <c r="P953">
        <v>6</v>
      </c>
      <c r="Q953">
        <v>6</v>
      </c>
      <c r="R953">
        <v>6</v>
      </c>
    </row>
    <row r="954" spans="1:18" x14ac:dyDescent="0.25">
      <c r="A954" t="s">
        <v>8219</v>
      </c>
      <c r="B954">
        <v>625</v>
      </c>
      <c r="C954">
        <v>94</v>
      </c>
      <c r="D954">
        <v>94</v>
      </c>
      <c r="E954">
        <v>94</v>
      </c>
      <c r="F954">
        <v>94</v>
      </c>
      <c r="G954">
        <v>94</v>
      </c>
      <c r="H954">
        <v>94</v>
      </c>
      <c r="J954" t="s">
        <v>8221</v>
      </c>
      <c r="K954">
        <v>1</v>
      </c>
      <c r="L954">
        <v>8</v>
      </c>
      <c r="M954">
        <v>8</v>
      </c>
      <c r="N954">
        <v>8</v>
      </c>
      <c r="O954">
        <v>8</v>
      </c>
      <c r="P954">
        <v>8</v>
      </c>
      <c r="Q954">
        <v>8</v>
      </c>
      <c r="R954">
        <v>8</v>
      </c>
    </row>
    <row r="955" spans="1:18" x14ac:dyDescent="0.25">
      <c r="A955" t="s">
        <v>8219</v>
      </c>
      <c r="B955">
        <v>508</v>
      </c>
      <c r="C955">
        <v>625</v>
      </c>
      <c r="D955">
        <v>625</v>
      </c>
      <c r="E955">
        <v>625</v>
      </c>
      <c r="F955">
        <v>625</v>
      </c>
      <c r="G955">
        <v>625</v>
      </c>
      <c r="H955">
        <v>625</v>
      </c>
      <c r="J955" t="s">
        <v>8221</v>
      </c>
      <c r="K955">
        <v>0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</row>
    <row r="956" spans="1:18" x14ac:dyDescent="0.25">
      <c r="A956" t="s">
        <v>8219</v>
      </c>
      <c r="B956">
        <v>531</v>
      </c>
      <c r="C956">
        <v>508</v>
      </c>
      <c r="D956">
        <v>508</v>
      </c>
      <c r="E956">
        <v>508</v>
      </c>
      <c r="F956">
        <v>508</v>
      </c>
      <c r="G956">
        <v>508</v>
      </c>
      <c r="H956">
        <v>508</v>
      </c>
      <c r="J956" t="s">
        <v>8221</v>
      </c>
      <c r="K956">
        <v>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t="s">
        <v>8219</v>
      </c>
      <c r="B957">
        <v>158</v>
      </c>
      <c r="C957">
        <v>531</v>
      </c>
      <c r="D957">
        <v>531</v>
      </c>
      <c r="E957">
        <v>531</v>
      </c>
      <c r="F957">
        <v>531</v>
      </c>
      <c r="G957">
        <v>531</v>
      </c>
      <c r="H957">
        <v>531</v>
      </c>
      <c r="J957" t="s">
        <v>8221</v>
      </c>
      <c r="K957">
        <v>1</v>
      </c>
      <c r="L957">
        <v>2</v>
      </c>
      <c r="M957">
        <v>2</v>
      </c>
      <c r="N957">
        <v>2</v>
      </c>
      <c r="O957">
        <v>2</v>
      </c>
      <c r="P957">
        <v>2</v>
      </c>
      <c r="Q957">
        <v>2</v>
      </c>
      <c r="R957">
        <v>2</v>
      </c>
    </row>
    <row r="958" spans="1:18" x14ac:dyDescent="0.25">
      <c r="A958" t="s">
        <v>8219</v>
      </c>
      <c r="B958">
        <v>508</v>
      </c>
      <c r="C958">
        <v>158</v>
      </c>
      <c r="D958">
        <v>158</v>
      </c>
      <c r="E958">
        <v>158</v>
      </c>
      <c r="F958">
        <v>158</v>
      </c>
      <c r="G958">
        <v>158</v>
      </c>
      <c r="H958">
        <v>158</v>
      </c>
      <c r="J958" t="s">
        <v>8221</v>
      </c>
      <c r="K958">
        <v>0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</row>
    <row r="959" spans="1:18" x14ac:dyDescent="0.25">
      <c r="A959" t="s">
        <v>8219</v>
      </c>
      <c r="B959">
        <v>644</v>
      </c>
      <c r="C959">
        <v>508</v>
      </c>
      <c r="D959">
        <v>508</v>
      </c>
      <c r="E959">
        <v>508</v>
      </c>
      <c r="F959">
        <v>508</v>
      </c>
      <c r="G959">
        <v>508</v>
      </c>
      <c r="H959">
        <v>508</v>
      </c>
      <c r="J959" t="s">
        <v>8221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t="s">
        <v>8219</v>
      </c>
      <c r="B960">
        <v>848</v>
      </c>
      <c r="C960">
        <v>644</v>
      </c>
      <c r="D960">
        <v>644</v>
      </c>
      <c r="E960">
        <v>644</v>
      </c>
      <c r="F960">
        <v>644</v>
      </c>
      <c r="G960">
        <v>644</v>
      </c>
      <c r="H960">
        <v>644</v>
      </c>
      <c r="J960" t="s">
        <v>8221</v>
      </c>
      <c r="K960">
        <v>19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</row>
    <row r="961" spans="1:18" x14ac:dyDescent="0.25">
      <c r="A961" t="s">
        <v>8219</v>
      </c>
      <c r="B961">
        <v>429</v>
      </c>
      <c r="C961">
        <v>848</v>
      </c>
      <c r="D961">
        <v>848</v>
      </c>
      <c r="E961">
        <v>848</v>
      </c>
      <c r="F961">
        <v>848</v>
      </c>
      <c r="G961">
        <v>848</v>
      </c>
      <c r="H961">
        <v>848</v>
      </c>
      <c r="J961" t="s">
        <v>8221</v>
      </c>
      <c r="K961">
        <v>27</v>
      </c>
      <c r="L961">
        <v>19</v>
      </c>
      <c r="M961">
        <v>19</v>
      </c>
      <c r="N961">
        <v>19</v>
      </c>
      <c r="O961">
        <v>19</v>
      </c>
      <c r="P961">
        <v>19</v>
      </c>
      <c r="Q961">
        <v>19</v>
      </c>
      <c r="R961">
        <v>19</v>
      </c>
    </row>
    <row r="962" spans="1:18" x14ac:dyDescent="0.25">
      <c r="A962" t="s">
        <v>8219</v>
      </c>
      <c r="B962">
        <v>204</v>
      </c>
      <c r="C962">
        <v>429</v>
      </c>
      <c r="D962">
        <v>429</v>
      </c>
      <c r="E962">
        <v>429</v>
      </c>
      <c r="F962">
        <v>429</v>
      </c>
      <c r="G962">
        <v>429</v>
      </c>
      <c r="H962">
        <v>429</v>
      </c>
      <c r="J962" t="s">
        <v>8221</v>
      </c>
      <c r="K962">
        <v>7</v>
      </c>
      <c r="L962">
        <v>27</v>
      </c>
      <c r="M962">
        <v>27</v>
      </c>
      <c r="N962">
        <v>27</v>
      </c>
      <c r="O962">
        <v>27</v>
      </c>
      <c r="P962">
        <v>27</v>
      </c>
      <c r="Q962">
        <v>27</v>
      </c>
      <c r="R962">
        <v>27</v>
      </c>
    </row>
    <row r="963" spans="1:18" x14ac:dyDescent="0.25">
      <c r="A963" t="s">
        <v>8219</v>
      </c>
      <c r="B963">
        <v>379</v>
      </c>
      <c r="C963">
        <v>204</v>
      </c>
      <c r="D963">
        <v>204</v>
      </c>
      <c r="E963">
        <v>204</v>
      </c>
      <c r="F963">
        <v>204</v>
      </c>
      <c r="G963">
        <v>204</v>
      </c>
      <c r="H963">
        <v>204</v>
      </c>
      <c r="J963" t="s">
        <v>8221</v>
      </c>
      <c r="K963">
        <v>14</v>
      </c>
      <c r="L963">
        <v>7</v>
      </c>
      <c r="M963">
        <v>7</v>
      </c>
      <c r="N963">
        <v>7</v>
      </c>
      <c r="O963">
        <v>7</v>
      </c>
      <c r="P963">
        <v>7</v>
      </c>
      <c r="Q963">
        <v>7</v>
      </c>
      <c r="R963">
        <v>7</v>
      </c>
    </row>
    <row r="964" spans="1:18" x14ac:dyDescent="0.25">
      <c r="A964" t="s">
        <v>8219</v>
      </c>
      <c r="B964">
        <v>271</v>
      </c>
      <c r="C964">
        <v>379</v>
      </c>
      <c r="D964">
        <v>379</v>
      </c>
      <c r="E964">
        <v>379</v>
      </c>
      <c r="F964">
        <v>379</v>
      </c>
      <c r="G964">
        <v>379</v>
      </c>
      <c r="H964">
        <v>379</v>
      </c>
      <c r="J964" t="s">
        <v>8221</v>
      </c>
      <c r="K964">
        <v>5</v>
      </c>
      <c r="L964">
        <v>14</v>
      </c>
      <c r="M964">
        <v>14</v>
      </c>
      <c r="N964">
        <v>14</v>
      </c>
      <c r="O964">
        <v>14</v>
      </c>
      <c r="P964">
        <v>14</v>
      </c>
      <c r="Q964">
        <v>14</v>
      </c>
      <c r="R964">
        <v>14</v>
      </c>
    </row>
    <row r="965" spans="1:18" x14ac:dyDescent="0.25">
      <c r="A965" t="s">
        <v>8219</v>
      </c>
      <c r="B965">
        <v>120</v>
      </c>
      <c r="C965">
        <v>271</v>
      </c>
      <c r="D965">
        <v>271</v>
      </c>
      <c r="E965">
        <v>271</v>
      </c>
      <c r="F965">
        <v>271</v>
      </c>
      <c r="G965">
        <v>271</v>
      </c>
      <c r="H965">
        <v>271</v>
      </c>
      <c r="J965" t="s">
        <v>8221</v>
      </c>
      <c r="K965">
        <v>30</v>
      </c>
      <c r="L965">
        <v>5</v>
      </c>
      <c r="M965">
        <v>5</v>
      </c>
      <c r="N965">
        <v>5</v>
      </c>
      <c r="O965">
        <v>5</v>
      </c>
      <c r="P965">
        <v>5</v>
      </c>
      <c r="Q965">
        <v>5</v>
      </c>
      <c r="R965">
        <v>5</v>
      </c>
    </row>
    <row r="966" spans="1:18" x14ac:dyDescent="0.25">
      <c r="A966" t="s">
        <v>8219</v>
      </c>
      <c r="B966">
        <v>140</v>
      </c>
      <c r="C966">
        <v>120</v>
      </c>
      <c r="D966">
        <v>120</v>
      </c>
      <c r="E966">
        <v>120</v>
      </c>
      <c r="F966">
        <v>120</v>
      </c>
      <c r="G966">
        <v>120</v>
      </c>
      <c r="H966">
        <v>120</v>
      </c>
      <c r="J966" t="s">
        <v>8221</v>
      </c>
      <c r="K966">
        <v>1</v>
      </c>
      <c r="L966">
        <v>30</v>
      </c>
      <c r="M966">
        <v>30</v>
      </c>
      <c r="N966">
        <v>30</v>
      </c>
      <c r="O966">
        <v>30</v>
      </c>
      <c r="P966">
        <v>30</v>
      </c>
      <c r="Q966">
        <v>30</v>
      </c>
      <c r="R966">
        <v>30</v>
      </c>
    </row>
    <row r="967" spans="1:18" x14ac:dyDescent="0.25">
      <c r="A967" t="s">
        <v>8219</v>
      </c>
      <c r="B967">
        <v>193</v>
      </c>
      <c r="C967">
        <v>140</v>
      </c>
      <c r="D967">
        <v>140</v>
      </c>
      <c r="E967">
        <v>140</v>
      </c>
      <c r="F967">
        <v>140</v>
      </c>
      <c r="G967">
        <v>140</v>
      </c>
      <c r="H967">
        <v>140</v>
      </c>
      <c r="J967" t="s">
        <v>8221</v>
      </c>
      <c r="K967">
        <v>0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</row>
    <row r="968" spans="1:18" x14ac:dyDescent="0.25">
      <c r="A968" t="s">
        <v>8219</v>
      </c>
      <c r="B968">
        <v>180</v>
      </c>
      <c r="C968">
        <v>193</v>
      </c>
      <c r="D968">
        <v>193</v>
      </c>
      <c r="E968">
        <v>193</v>
      </c>
      <c r="F968">
        <v>193</v>
      </c>
      <c r="G968">
        <v>193</v>
      </c>
      <c r="H968">
        <v>193</v>
      </c>
      <c r="J968" t="s">
        <v>8221</v>
      </c>
      <c r="K968">
        <v>60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t="s">
        <v>8219</v>
      </c>
      <c r="B969">
        <v>263</v>
      </c>
      <c r="C969">
        <v>180</v>
      </c>
      <c r="D969">
        <v>180</v>
      </c>
      <c r="E969">
        <v>180</v>
      </c>
      <c r="F969">
        <v>180</v>
      </c>
      <c r="G969">
        <v>180</v>
      </c>
      <c r="H969">
        <v>180</v>
      </c>
      <c r="J969" t="s">
        <v>8221</v>
      </c>
      <c r="K969">
        <v>84</v>
      </c>
      <c r="L969">
        <v>60</v>
      </c>
      <c r="M969">
        <v>60</v>
      </c>
      <c r="N969">
        <v>60</v>
      </c>
      <c r="O969">
        <v>60</v>
      </c>
      <c r="P969">
        <v>60</v>
      </c>
      <c r="Q969">
        <v>60</v>
      </c>
      <c r="R969">
        <v>60</v>
      </c>
    </row>
    <row r="970" spans="1:18" x14ac:dyDescent="0.25">
      <c r="A970" t="s">
        <v>8219</v>
      </c>
      <c r="B970">
        <v>217</v>
      </c>
      <c r="C970">
        <v>263</v>
      </c>
      <c r="D970">
        <v>263</v>
      </c>
      <c r="E970">
        <v>263</v>
      </c>
      <c r="F970">
        <v>263</v>
      </c>
      <c r="G970">
        <v>263</v>
      </c>
      <c r="H970">
        <v>263</v>
      </c>
      <c r="J970" t="s">
        <v>8221</v>
      </c>
      <c r="K970">
        <v>47</v>
      </c>
      <c r="L970">
        <v>84</v>
      </c>
      <c r="M970">
        <v>84</v>
      </c>
      <c r="N970">
        <v>84</v>
      </c>
      <c r="O970">
        <v>84</v>
      </c>
      <c r="P970">
        <v>84</v>
      </c>
      <c r="Q970">
        <v>84</v>
      </c>
      <c r="R970">
        <v>84</v>
      </c>
    </row>
    <row r="971" spans="1:18" x14ac:dyDescent="0.25">
      <c r="A971" t="s">
        <v>8219</v>
      </c>
      <c r="B971">
        <v>443</v>
      </c>
      <c r="C971">
        <v>217</v>
      </c>
      <c r="D971">
        <v>217</v>
      </c>
      <c r="E971">
        <v>217</v>
      </c>
      <c r="F971">
        <v>217</v>
      </c>
      <c r="G971">
        <v>217</v>
      </c>
      <c r="H971">
        <v>217</v>
      </c>
      <c r="J971" t="s">
        <v>8221</v>
      </c>
      <c r="K971">
        <v>66</v>
      </c>
      <c r="L971">
        <v>47</v>
      </c>
      <c r="M971">
        <v>47</v>
      </c>
      <c r="N971">
        <v>47</v>
      </c>
      <c r="O971">
        <v>47</v>
      </c>
      <c r="P971">
        <v>47</v>
      </c>
      <c r="Q971">
        <v>47</v>
      </c>
      <c r="R971">
        <v>47</v>
      </c>
    </row>
    <row r="972" spans="1:18" x14ac:dyDescent="0.25">
      <c r="A972" t="s">
        <v>8219</v>
      </c>
      <c r="B972">
        <v>1373</v>
      </c>
      <c r="C972">
        <v>443</v>
      </c>
      <c r="D972">
        <v>443</v>
      </c>
      <c r="E972">
        <v>443</v>
      </c>
      <c r="F972">
        <v>443</v>
      </c>
      <c r="G972">
        <v>443</v>
      </c>
      <c r="H972">
        <v>443</v>
      </c>
      <c r="J972" t="s">
        <v>8221</v>
      </c>
      <c r="K972">
        <v>171</v>
      </c>
      <c r="L972">
        <v>66</v>
      </c>
      <c r="M972">
        <v>66</v>
      </c>
      <c r="N972">
        <v>66</v>
      </c>
      <c r="O972">
        <v>66</v>
      </c>
      <c r="P972">
        <v>66</v>
      </c>
      <c r="Q972">
        <v>66</v>
      </c>
      <c r="R972">
        <v>66</v>
      </c>
    </row>
    <row r="973" spans="1:18" x14ac:dyDescent="0.25">
      <c r="A973" t="s">
        <v>8219</v>
      </c>
      <c r="B973">
        <v>742</v>
      </c>
      <c r="C973">
        <v>1373</v>
      </c>
      <c r="D973">
        <v>1373</v>
      </c>
      <c r="E973">
        <v>1373</v>
      </c>
      <c r="F973">
        <v>1373</v>
      </c>
      <c r="G973">
        <v>1373</v>
      </c>
      <c r="H973">
        <v>1373</v>
      </c>
      <c r="J973" t="s">
        <v>8221</v>
      </c>
      <c r="K973">
        <v>29</v>
      </c>
      <c r="L973">
        <v>171</v>
      </c>
      <c r="M973">
        <v>171</v>
      </c>
      <c r="N973">
        <v>171</v>
      </c>
      <c r="O973">
        <v>171</v>
      </c>
      <c r="P973">
        <v>171</v>
      </c>
      <c r="Q973">
        <v>171</v>
      </c>
      <c r="R973">
        <v>171</v>
      </c>
    </row>
    <row r="974" spans="1:18" x14ac:dyDescent="0.25">
      <c r="A974" t="s">
        <v>8219</v>
      </c>
      <c r="B974">
        <v>170</v>
      </c>
      <c r="C974">
        <v>742</v>
      </c>
      <c r="D974">
        <v>742</v>
      </c>
      <c r="E974">
        <v>742</v>
      </c>
      <c r="F974">
        <v>742</v>
      </c>
      <c r="G974">
        <v>742</v>
      </c>
      <c r="H974">
        <v>742</v>
      </c>
      <c r="J974" t="s">
        <v>8221</v>
      </c>
      <c r="K974">
        <v>9</v>
      </c>
      <c r="L974">
        <v>29</v>
      </c>
      <c r="M974">
        <v>29</v>
      </c>
      <c r="N974">
        <v>29</v>
      </c>
      <c r="O974">
        <v>29</v>
      </c>
      <c r="P974">
        <v>29</v>
      </c>
      <c r="Q974">
        <v>29</v>
      </c>
      <c r="R974">
        <v>29</v>
      </c>
    </row>
    <row r="975" spans="1:18" x14ac:dyDescent="0.25">
      <c r="A975" t="s">
        <v>8219</v>
      </c>
      <c r="B975">
        <v>242</v>
      </c>
      <c r="C975">
        <v>170</v>
      </c>
      <c r="D975">
        <v>170</v>
      </c>
      <c r="E975">
        <v>170</v>
      </c>
      <c r="F975">
        <v>170</v>
      </c>
      <c r="G975">
        <v>170</v>
      </c>
      <c r="H975">
        <v>170</v>
      </c>
      <c r="J975" t="s">
        <v>8221</v>
      </c>
      <c r="K975">
        <v>27</v>
      </c>
      <c r="L975">
        <v>9</v>
      </c>
      <c r="M975">
        <v>9</v>
      </c>
      <c r="N975">
        <v>9</v>
      </c>
      <c r="O975">
        <v>9</v>
      </c>
      <c r="P975">
        <v>9</v>
      </c>
      <c r="Q975">
        <v>9</v>
      </c>
      <c r="R975">
        <v>9</v>
      </c>
    </row>
    <row r="976" spans="1:18" x14ac:dyDescent="0.25">
      <c r="A976" t="s">
        <v>8219</v>
      </c>
      <c r="B976">
        <v>541</v>
      </c>
      <c r="C976">
        <v>242</v>
      </c>
      <c r="D976">
        <v>242</v>
      </c>
      <c r="E976">
        <v>242</v>
      </c>
      <c r="F976">
        <v>242</v>
      </c>
      <c r="G976">
        <v>242</v>
      </c>
      <c r="H976">
        <v>242</v>
      </c>
      <c r="J976" t="s">
        <v>8221</v>
      </c>
      <c r="K976">
        <v>2</v>
      </c>
      <c r="L976">
        <v>27</v>
      </c>
      <c r="M976">
        <v>27</v>
      </c>
      <c r="N976">
        <v>27</v>
      </c>
      <c r="O976">
        <v>27</v>
      </c>
      <c r="P976">
        <v>27</v>
      </c>
      <c r="Q976">
        <v>27</v>
      </c>
      <c r="R976">
        <v>27</v>
      </c>
    </row>
    <row r="977" spans="1:18" x14ac:dyDescent="0.25">
      <c r="A977" t="s">
        <v>8219</v>
      </c>
      <c r="B977">
        <v>121</v>
      </c>
      <c r="C977">
        <v>541</v>
      </c>
      <c r="D977">
        <v>541</v>
      </c>
      <c r="E977">
        <v>541</v>
      </c>
      <c r="F977">
        <v>541</v>
      </c>
      <c r="G977">
        <v>541</v>
      </c>
      <c r="H977">
        <v>541</v>
      </c>
      <c r="J977" t="s">
        <v>8221</v>
      </c>
      <c r="K977">
        <v>3</v>
      </c>
      <c r="L977">
        <v>2</v>
      </c>
      <c r="M977">
        <v>2</v>
      </c>
      <c r="N977">
        <v>2</v>
      </c>
      <c r="O977">
        <v>2</v>
      </c>
      <c r="P977">
        <v>2</v>
      </c>
      <c r="Q977">
        <v>2</v>
      </c>
      <c r="R977">
        <v>2</v>
      </c>
    </row>
    <row r="978" spans="1:18" x14ac:dyDescent="0.25">
      <c r="A978" t="s">
        <v>8219</v>
      </c>
      <c r="B978">
        <v>621</v>
      </c>
      <c r="C978">
        <v>121</v>
      </c>
      <c r="D978">
        <v>121</v>
      </c>
      <c r="E978">
        <v>121</v>
      </c>
      <c r="F978">
        <v>121</v>
      </c>
      <c r="G978">
        <v>121</v>
      </c>
      <c r="H978">
        <v>121</v>
      </c>
      <c r="J978" t="s">
        <v>8221</v>
      </c>
      <c r="K978">
        <v>4</v>
      </c>
      <c r="L978">
        <v>3</v>
      </c>
      <c r="M978">
        <v>3</v>
      </c>
      <c r="N978">
        <v>3</v>
      </c>
      <c r="O978">
        <v>3</v>
      </c>
      <c r="P978">
        <v>3</v>
      </c>
      <c r="Q978">
        <v>3</v>
      </c>
      <c r="R978">
        <v>3</v>
      </c>
    </row>
    <row r="979" spans="1:18" x14ac:dyDescent="0.25">
      <c r="A979" t="s">
        <v>8219</v>
      </c>
      <c r="B979">
        <v>101</v>
      </c>
      <c r="C979">
        <v>621</v>
      </c>
      <c r="D979">
        <v>621</v>
      </c>
      <c r="E979">
        <v>621</v>
      </c>
      <c r="F979">
        <v>621</v>
      </c>
      <c r="G979">
        <v>621</v>
      </c>
      <c r="H979">
        <v>621</v>
      </c>
      <c r="J979" t="s">
        <v>8221</v>
      </c>
      <c r="K979">
        <v>2</v>
      </c>
      <c r="L979">
        <v>4</v>
      </c>
      <c r="M979">
        <v>4</v>
      </c>
      <c r="N979">
        <v>4</v>
      </c>
      <c r="O979">
        <v>4</v>
      </c>
      <c r="P979">
        <v>4</v>
      </c>
      <c r="Q979">
        <v>4</v>
      </c>
      <c r="R979">
        <v>4</v>
      </c>
    </row>
    <row r="980" spans="1:18" x14ac:dyDescent="0.25">
      <c r="A980" t="s">
        <v>8219</v>
      </c>
      <c r="B980">
        <v>554</v>
      </c>
      <c r="C980">
        <v>101</v>
      </c>
      <c r="D980">
        <v>101</v>
      </c>
      <c r="E980">
        <v>101</v>
      </c>
      <c r="F980">
        <v>101</v>
      </c>
      <c r="G980">
        <v>101</v>
      </c>
      <c r="H980">
        <v>101</v>
      </c>
      <c r="J980" t="s">
        <v>8221</v>
      </c>
      <c r="K980">
        <v>20</v>
      </c>
      <c r="L980">
        <v>2</v>
      </c>
      <c r="M980">
        <v>2</v>
      </c>
      <c r="N980">
        <v>2</v>
      </c>
      <c r="O980">
        <v>2</v>
      </c>
      <c r="P980">
        <v>2</v>
      </c>
      <c r="Q980">
        <v>2</v>
      </c>
      <c r="R980">
        <v>2</v>
      </c>
    </row>
    <row r="981" spans="1:18" x14ac:dyDescent="0.25">
      <c r="A981" t="s">
        <v>8219</v>
      </c>
      <c r="B981">
        <v>666</v>
      </c>
      <c r="C981">
        <v>554</v>
      </c>
      <c r="D981">
        <v>554</v>
      </c>
      <c r="E981">
        <v>554</v>
      </c>
      <c r="F981">
        <v>554</v>
      </c>
      <c r="G981">
        <v>554</v>
      </c>
      <c r="H981">
        <v>554</v>
      </c>
      <c r="J981" t="s">
        <v>8221</v>
      </c>
      <c r="K981">
        <v>3</v>
      </c>
      <c r="L981">
        <v>20</v>
      </c>
      <c r="M981">
        <v>20</v>
      </c>
      <c r="N981">
        <v>20</v>
      </c>
      <c r="O981">
        <v>20</v>
      </c>
      <c r="P981">
        <v>20</v>
      </c>
      <c r="Q981">
        <v>20</v>
      </c>
      <c r="R981">
        <v>20</v>
      </c>
    </row>
    <row r="982" spans="1:18" x14ac:dyDescent="0.25">
      <c r="A982" t="s">
        <v>8219</v>
      </c>
      <c r="B982">
        <v>410</v>
      </c>
      <c r="C982">
        <v>666</v>
      </c>
      <c r="D982">
        <v>666</v>
      </c>
      <c r="E982">
        <v>666</v>
      </c>
      <c r="F982">
        <v>666</v>
      </c>
      <c r="G982">
        <v>666</v>
      </c>
      <c r="H982">
        <v>666</v>
      </c>
      <c r="J982" t="s">
        <v>8221</v>
      </c>
      <c r="K982">
        <v>4</v>
      </c>
      <c r="L982">
        <v>3</v>
      </c>
      <c r="M982">
        <v>3</v>
      </c>
      <c r="N982">
        <v>3</v>
      </c>
      <c r="O982">
        <v>3</v>
      </c>
      <c r="P982">
        <v>3</v>
      </c>
      <c r="Q982">
        <v>3</v>
      </c>
      <c r="R982">
        <v>3</v>
      </c>
    </row>
    <row r="983" spans="1:18" x14ac:dyDescent="0.25">
      <c r="A983" t="s">
        <v>8219</v>
      </c>
      <c r="B983">
        <v>375</v>
      </c>
      <c r="C983">
        <v>410</v>
      </c>
      <c r="D983">
        <v>410</v>
      </c>
      <c r="E983">
        <v>410</v>
      </c>
      <c r="F983">
        <v>410</v>
      </c>
      <c r="G983">
        <v>410</v>
      </c>
      <c r="H983">
        <v>410</v>
      </c>
      <c r="J983" t="s">
        <v>8221</v>
      </c>
      <c r="K983">
        <v>1</v>
      </c>
      <c r="L983">
        <v>4</v>
      </c>
      <c r="M983">
        <v>4</v>
      </c>
      <c r="N983">
        <v>4</v>
      </c>
      <c r="O983">
        <v>4</v>
      </c>
      <c r="P983">
        <v>4</v>
      </c>
      <c r="Q983">
        <v>4</v>
      </c>
      <c r="R983">
        <v>4</v>
      </c>
    </row>
    <row r="984" spans="1:18" x14ac:dyDescent="0.25">
      <c r="A984" t="s">
        <v>8219</v>
      </c>
      <c r="B984">
        <v>1364</v>
      </c>
      <c r="C984">
        <v>375</v>
      </c>
      <c r="D984">
        <v>375</v>
      </c>
      <c r="E984">
        <v>375</v>
      </c>
      <c r="F984">
        <v>375</v>
      </c>
      <c r="G984">
        <v>375</v>
      </c>
      <c r="H984">
        <v>375</v>
      </c>
      <c r="J984" t="s">
        <v>8221</v>
      </c>
      <c r="K984">
        <v>0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</row>
    <row r="985" spans="1:18" x14ac:dyDescent="0.25">
      <c r="A985" t="s">
        <v>8219</v>
      </c>
      <c r="B985">
        <v>35</v>
      </c>
      <c r="C985">
        <v>1364</v>
      </c>
      <c r="D985">
        <v>1364</v>
      </c>
      <c r="E985">
        <v>1364</v>
      </c>
      <c r="F985">
        <v>1364</v>
      </c>
      <c r="G985">
        <v>1364</v>
      </c>
      <c r="H985">
        <v>1364</v>
      </c>
      <c r="J985" t="s">
        <v>8221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t="s">
        <v>8219</v>
      </c>
      <c r="B986">
        <v>203</v>
      </c>
      <c r="C986">
        <v>35</v>
      </c>
      <c r="D986">
        <v>35</v>
      </c>
      <c r="E986">
        <v>35</v>
      </c>
      <c r="F986">
        <v>35</v>
      </c>
      <c r="G986">
        <v>35</v>
      </c>
      <c r="H986">
        <v>35</v>
      </c>
      <c r="J986" t="s">
        <v>8221</v>
      </c>
      <c r="K986">
        <v>14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t="s">
        <v>8219</v>
      </c>
      <c r="B987">
        <v>49</v>
      </c>
      <c r="C987">
        <v>203</v>
      </c>
      <c r="D987">
        <v>203</v>
      </c>
      <c r="E987">
        <v>203</v>
      </c>
      <c r="F987">
        <v>203</v>
      </c>
      <c r="G987">
        <v>203</v>
      </c>
      <c r="H987">
        <v>203</v>
      </c>
      <c r="J987" t="s">
        <v>8221</v>
      </c>
      <c r="K987">
        <v>1</v>
      </c>
      <c r="L987">
        <v>14</v>
      </c>
      <c r="M987">
        <v>14</v>
      </c>
      <c r="N987">
        <v>14</v>
      </c>
      <c r="O987">
        <v>14</v>
      </c>
      <c r="P987">
        <v>14</v>
      </c>
      <c r="Q987">
        <v>14</v>
      </c>
      <c r="R987">
        <v>14</v>
      </c>
    </row>
    <row r="988" spans="1:18" x14ac:dyDescent="0.25">
      <c r="A988" t="s">
        <v>8219</v>
      </c>
      <c r="B988">
        <v>5812</v>
      </c>
      <c r="C988">
        <v>49</v>
      </c>
      <c r="D988">
        <v>49</v>
      </c>
      <c r="E988">
        <v>49</v>
      </c>
      <c r="F988">
        <v>49</v>
      </c>
      <c r="G988">
        <v>49</v>
      </c>
      <c r="H988">
        <v>49</v>
      </c>
      <c r="J988" t="s">
        <v>8221</v>
      </c>
      <c r="K988">
        <v>118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</row>
    <row r="989" spans="1:18" x14ac:dyDescent="0.25">
      <c r="A989" t="s">
        <v>8219</v>
      </c>
      <c r="B989">
        <v>1556</v>
      </c>
      <c r="C989">
        <v>5812</v>
      </c>
      <c r="D989">
        <v>5812</v>
      </c>
      <c r="E989">
        <v>5812</v>
      </c>
      <c r="F989">
        <v>5812</v>
      </c>
      <c r="G989">
        <v>5812</v>
      </c>
      <c r="H989">
        <v>5812</v>
      </c>
      <c r="J989" t="s">
        <v>8221</v>
      </c>
      <c r="K989">
        <v>2</v>
      </c>
      <c r="L989">
        <v>118</v>
      </c>
      <c r="M989">
        <v>118</v>
      </c>
      <c r="N989">
        <v>118</v>
      </c>
      <c r="O989">
        <v>118</v>
      </c>
      <c r="P989">
        <v>118</v>
      </c>
      <c r="Q989">
        <v>118</v>
      </c>
      <c r="R989">
        <v>118</v>
      </c>
    </row>
    <row r="990" spans="1:18" x14ac:dyDescent="0.25">
      <c r="A990" t="s">
        <v>8219</v>
      </c>
      <c r="B990">
        <v>65</v>
      </c>
      <c r="C990">
        <v>1556</v>
      </c>
      <c r="D990">
        <v>1556</v>
      </c>
      <c r="E990">
        <v>1556</v>
      </c>
      <c r="F990">
        <v>1556</v>
      </c>
      <c r="G990">
        <v>1556</v>
      </c>
      <c r="H990">
        <v>1556</v>
      </c>
      <c r="J990" t="s">
        <v>8221</v>
      </c>
      <c r="K990">
        <v>1</v>
      </c>
      <c r="L990">
        <v>2</v>
      </c>
      <c r="M990">
        <v>2</v>
      </c>
      <c r="N990">
        <v>2</v>
      </c>
      <c r="O990">
        <v>2</v>
      </c>
      <c r="P990">
        <v>2</v>
      </c>
      <c r="Q990">
        <v>2</v>
      </c>
      <c r="R990">
        <v>2</v>
      </c>
    </row>
    <row r="991" spans="1:18" x14ac:dyDescent="0.25">
      <c r="A991" t="s">
        <v>8219</v>
      </c>
      <c r="B991">
        <v>10</v>
      </c>
      <c r="C991">
        <v>65</v>
      </c>
      <c r="D991">
        <v>65</v>
      </c>
      <c r="E991">
        <v>65</v>
      </c>
      <c r="F991">
        <v>65</v>
      </c>
      <c r="G991">
        <v>65</v>
      </c>
      <c r="H991">
        <v>65</v>
      </c>
      <c r="J991" t="s">
        <v>8221</v>
      </c>
      <c r="K991">
        <v>3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</row>
    <row r="992" spans="1:18" x14ac:dyDescent="0.25">
      <c r="A992" t="s">
        <v>8219</v>
      </c>
      <c r="B992">
        <v>76</v>
      </c>
      <c r="C992">
        <v>10</v>
      </c>
      <c r="D992">
        <v>10</v>
      </c>
      <c r="E992">
        <v>10</v>
      </c>
      <c r="F992">
        <v>10</v>
      </c>
      <c r="G992">
        <v>10</v>
      </c>
      <c r="H992">
        <v>10</v>
      </c>
      <c r="J992" t="s">
        <v>8221</v>
      </c>
      <c r="K992">
        <v>1</v>
      </c>
      <c r="L992">
        <v>3</v>
      </c>
      <c r="M992">
        <v>3</v>
      </c>
      <c r="N992">
        <v>3</v>
      </c>
      <c r="O992">
        <v>3</v>
      </c>
      <c r="P992">
        <v>3</v>
      </c>
      <c r="Q992">
        <v>3</v>
      </c>
      <c r="R992">
        <v>3</v>
      </c>
    </row>
    <row r="993" spans="1:18" x14ac:dyDescent="0.25">
      <c r="A993" t="s">
        <v>8219</v>
      </c>
      <c r="B993">
        <v>263</v>
      </c>
      <c r="C993">
        <v>76</v>
      </c>
      <c r="D993">
        <v>76</v>
      </c>
      <c r="E993">
        <v>76</v>
      </c>
      <c r="F993">
        <v>76</v>
      </c>
      <c r="G993">
        <v>76</v>
      </c>
      <c r="H993">
        <v>76</v>
      </c>
      <c r="J993" t="s">
        <v>8221</v>
      </c>
      <c r="K993">
        <v>3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</row>
    <row r="994" spans="1:18" x14ac:dyDescent="0.25">
      <c r="A994" t="s">
        <v>8219</v>
      </c>
      <c r="B994">
        <v>1530</v>
      </c>
      <c r="C994">
        <v>263</v>
      </c>
      <c r="D994">
        <v>263</v>
      </c>
      <c r="E994">
        <v>263</v>
      </c>
      <c r="F994">
        <v>263</v>
      </c>
      <c r="G994">
        <v>263</v>
      </c>
      <c r="H994">
        <v>263</v>
      </c>
      <c r="J994" t="s">
        <v>8221</v>
      </c>
      <c r="K994">
        <v>38</v>
      </c>
      <c r="L994">
        <v>3</v>
      </c>
      <c r="M994">
        <v>3</v>
      </c>
      <c r="N994">
        <v>3</v>
      </c>
      <c r="O994">
        <v>3</v>
      </c>
      <c r="P994">
        <v>3</v>
      </c>
      <c r="Q994">
        <v>3</v>
      </c>
      <c r="R994">
        <v>3</v>
      </c>
    </row>
    <row r="995" spans="1:18" x14ac:dyDescent="0.25">
      <c r="A995" t="s">
        <v>8219</v>
      </c>
      <c r="B995">
        <v>278</v>
      </c>
      <c r="C995">
        <v>1530</v>
      </c>
      <c r="D995">
        <v>1530</v>
      </c>
      <c r="E995">
        <v>1530</v>
      </c>
      <c r="F995">
        <v>1530</v>
      </c>
      <c r="G995">
        <v>1530</v>
      </c>
      <c r="H995">
        <v>1530</v>
      </c>
      <c r="J995" t="s">
        <v>8221</v>
      </c>
      <c r="K995">
        <v>52</v>
      </c>
      <c r="L995">
        <v>38</v>
      </c>
      <c r="M995">
        <v>38</v>
      </c>
      <c r="N995">
        <v>38</v>
      </c>
      <c r="O995">
        <v>38</v>
      </c>
      <c r="P995">
        <v>38</v>
      </c>
      <c r="Q995">
        <v>38</v>
      </c>
      <c r="R995">
        <v>38</v>
      </c>
    </row>
    <row r="996" spans="1:18" x14ac:dyDescent="0.25">
      <c r="A996" t="s">
        <v>8219</v>
      </c>
      <c r="B996">
        <v>350</v>
      </c>
      <c r="C996">
        <v>278</v>
      </c>
      <c r="D996">
        <v>278</v>
      </c>
      <c r="E996">
        <v>278</v>
      </c>
      <c r="F996">
        <v>278</v>
      </c>
      <c r="G996">
        <v>278</v>
      </c>
      <c r="H996">
        <v>278</v>
      </c>
      <c r="J996" t="s">
        <v>8221</v>
      </c>
      <c r="K996">
        <v>2</v>
      </c>
      <c r="L996">
        <v>52</v>
      </c>
      <c r="M996">
        <v>52</v>
      </c>
      <c r="N996">
        <v>52</v>
      </c>
      <c r="O996">
        <v>52</v>
      </c>
      <c r="P996">
        <v>52</v>
      </c>
      <c r="Q996">
        <v>52</v>
      </c>
      <c r="R996">
        <v>52</v>
      </c>
    </row>
    <row r="997" spans="1:18" x14ac:dyDescent="0.25">
      <c r="A997" t="s">
        <v>8219</v>
      </c>
      <c r="B997">
        <v>470</v>
      </c>
      <c r="C997">
        <v>350</v>
      </c>
      <c r="D997">
        <v>350</v>
      </c>
      <c r="E997">
        <v>350</v>
      </c>
      <c r="F997">
        <v>350</v>
      </c>
      <c r="G997">
        <v>350</v>
      </c>
      <c r="H997">
        <v>350</v>
      </c>
      <c r="J997" t="s">
        <v>8221</v>
      </c>
      <c r="K997">
        <v>0</v>
      </c>
      <c r="L997">
        <v>2</v>
      </c>
      <c r="M997">
        <v>2</v>
      </c>
      <c r="N997">
        <v>2</v>
      </c>
      <c r="O997">
        <v>2</v>
      </c>
      <c r="P997">
        <v>2</v>
      </c>
      <c r="Q997">
        <v>2</v>
      </c>
      <c r="R997">
        <v>2</v>
      </c>
    </row>
    <row r="998" spans="1:18" x14ac:dyDescent="0.25">
      <c r="A998" t="s">
        <v>8219</v>
      </c>
      <c r="B998">
        <v>3</v>
      </c>
      <c r="C998">
        <v>470</v>
      </c>
      <c r="D998">
        <v>470</v>
      </c>
      <c r="E998">
        <v>470</v>
      </c>
      <c r="F998">
        <v>470</v>
      </c>
      <c r="G998">
        <v>470</v>
      </c>
      <c r="H998">
        <v>470</v>
      </c>
      <c r="J998" t="s">
        <v>8221</v>
      </c>
      <c r="K998">
        <v>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t="s">
        <v>8219</v>
      </c>
      <c r="B999">
        <v>8200</v>
      </c>
      <c r="C999">
        <v>3</v>
      </c>
      <c r="D999">
        <v>3</v>
      </c>
      <c r="E999">
        <v>3</v>
      </c>
      <c r="F999">
        <v>3</v>
      </c>
      <c r="G999">
        <v>3</v>
      </c>
      <c r="H999">
        <v>3</v>
      </c>
      <c r="J999" t="s">
        <v>8221</v>
      </c>
      <c r="K999">
        <v>4</v>
      </c>
      <c r="L999">
        <v>4</v>
      </c>
      <c r="M999">
        <v>4</v>
      </c>
      <c r="N999">
        <v>4</v>
      </c>
      <c r="O999">
        <v>4</v>
      </c>
      <c r="P999">
        <v>4</v>
      </c>
      <c r="Q999">
        <v>4</v>
      </c>
      <c r="R999">
        <v>4</v>
      </c>
    </row>
    <row r="1000" spans="1:18" x14ac:dyDescent="0.25">
      <c r="A1000" t="s">
        <v>8219</v>
      </c>
      <c r="B1000">
        <v>8359</v>
      </c>
      <c r="C1000">
        <v>8200</v>
      </c>
      <c r="D1000">
        <v>8200</v>
      </c>
      <c r="E1000">
        <v>8200</v>
      </c>
      <c r="F1000">
        <v>8200</v>
      </c>
      <c r="G1000">
        <v>8200</v>
      </c>
      <c r="H1000">
        <v>8200</v>
      </c>
      <c r="J1000" t="s">
        <v>8221</v>
      </c>
      <c r="K1000">
        <v>18</v>
      </c>
      <c r="L1000">
        <v>4</v>
      </c>
      <c r="M1000">
        <v>4</v>
      </c>
      <c r="N1000">
        <v>4</v>
      </c>
      <c r="O1000">
        <v>4</v>
      </c>
      <c r="P1000">
        <v>4</v>
      </c>
      <c r="Q1000">
        <v>4</v>
      </c>
      <c r="R1000">
        <v>4</v>
      </c>
    </row>
    <row r="1001" spans="1:18" x14ac:dyDescent="0.25">
      <c r="A1001" t="s">
        <v>8219</v>
      </c>
      <c r="B1001">
        <v>188</v>
      </c>
      <c r="C1001">
        <v>8359</v>
      </c>
      <c r="D1001">
        <v>8359</v>
      </c>
      <c r="E1001">
        <v>8359</v>
      </c>
      <c r="F1001">
        <v>8359</v>
      </c>
      <c r="G1001">
        <v>8359</v>
      </c>
      <c r="H1001">
        <v>8359</v>
      </c>
      <c r="J1001" t="s">
        <v>8221</v>
      </c>
      <c r="K1001">
        <v>0</v>
      </c>
      <c r="L1001">
        <v>18</v>
      </c>
      <c r="M1001">
        <v>18</v>
      </c>
      <c r="N1001">
        <v>18</v>
      </c>
      <c r="O1001">
        <v>18</v>
      </c>
      <c r="P1001">
        <v>18</v>
      </c>
      <c r="Q1001">
        <v>18</v>
      </c>
      <c r="R1001">
        <v>18</v>
      </c>
    </row>
    <row r="1002" spans="1:18" x14ac:dyDescent="0.25">
      <c r="A1002" t="s">
        <v>8219</v>
      </c>
      <c r="B1002">
        <v>48</v>
      </c>
      <c r="C1002">
        <v>188</v>
      </c>
      <c r="D1002">
        <v>188</v>
      </c>
      <c r="E1002">
        <v>188</v>
      </c>
      <c r="F1002">
        <v>188</v>
      </c>
      <c r="G1002">
        <v>188</v>
      </c>
      <c r="H1002">
        <v>188</v>
      </c>
      <c r="J1002" t="s">
        <v>8221</v>
      </c>
      <c r="K1002">
        <v>22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t="s">
        <v>8219</v>
      </c>
      <c r="B1003">
        <v>607</v>
      </c>
      <c r="C1003">
        <v>48</v>
      </c>
      <c r="D1003">
        <v>48</v>
      </c>
      <c r="E1003">
        <v>48</v>
      </c>
      <c r="F1003">
        <v>48</v>
      </c>
      <c r="G1003">
        <v>48</v>
      </c>
      <c r="H1003">
        <v>48</v>
      </c>
      <c r="J1003" t="s">
        <v>8221</v>
      </c>
      <c r="K1003">
        <v>49</v>
      </c>
      <c r="L1003">
        <v>22</v>
      </c>
      <c r="M1003">
        <v>22</v>
      </c>
      <c r="N1003">
        <v>22</v>
      </c>
      <c r="O1003">
        <v>22</v>
      </c>
      <c r="P1003">
        <v>22</v>
      </c>
      <c r="Q1003">
        <v>22</v>
      </c>
      <c r="R1003">
        <v>22</v>
      </c>
    </row>
    <row r="1004" spans="1:18" x14ac:dyDescent="0.25">
      <c r="A1004" t="s">
        <v>8219</v>
      </c>
      <c r="B1004">
        <v>50</v>
      </c>
      <c r="C1004">
        <v>607</v>
      </c>
      <c r="D1004">
        <v>607</v>
      </c>
      <c r="E1004">
        <v>607</v>
      </c>
      <c r="F1004">
        <v>607</v>
      </c>
      <c r="G1004">
        <v>607</v>
      </c>
      <c r="H1004">
        <v>607</v>
      </c>
      <c r="J1004" t="s">
        <v>8221</v>
      </c>
      <c r="K1004">
        <v>19</v>
      </c>
      <c r="L1004">
        <v>49</v>
      </c>
      <c r="M1004">
        <v>49</v>
      </c>
      <c r="N1004">
        <v>49</v>
      </c>
      <c r="O1004">
        <v>49</v>
      </c>
      <c r="P1004">
        <v>49</v>
      </c>
      <c r="Q1004">
        <v>49</v>
      </c>
      <c r="R1004">
        <v>49</v>
      </c>
    </row>
    <row r="1005" spans="1:18" x14ac:dyDescent="0.25">
      <c r="A1005" t="s">
        <v>8219</v>
      </c>
      <c r="B1005">
        <v>55</v>
      </c>
      <c r="C1005">
        <v>50</v>
      </c>
      <c r="D1005">
        <v>50</v>
      </c>
      <c r="E1005">
        <v>50</v>
      </c>
      <c r="F1005">
        <v>50</v>
      </c>
      <c r="G1005">
        <v>50</v>
      </c>
      <c r="H1005">
        <v>50</v>
      </c>
      <c r="J1005" t="s">
        <v>8221</v>
      </c>
      <c r="K1005">
        <v>4</v>
      </c>
      <c r="L1005">
        <v>19</v>
      </c>
      <c r="M1005">
        <v>19</v>
      </c>
      <c r="N1005">
        <v>19</v>
      </c>
      <c r="O1005">
        <v>19</v>
      </c>
      <c r="P1005">
        <v>19</v>
      </c>
      <c r="Q1005">
        <v>19</v>
      </c>
      <c r="R1005">
        <v>19</v>
      </c>
    </row>
    <row r="1006" spans="1:18" x14ac:dyDescent="0.25">
      <c r="A1006" t="s">
        <v>8219</v>
      </c>
      <c r="B1006">
        <v>38</v>
      </c>
      <c r="C1006">
        <v>55</v>
      </c>
      <c r="D1006">
        <v>55</v>
      </c>
      <c r="E1006">
        <v>55</v>
      </c>
      <c r="F1006">
        <v>55</v>
      </c>
      <c r="G1006">
        <v>55</v>
      </c>
      <c r="H1006">
        <v>55</v>
      </c>
      <c r="J1006" t="s">
        <v>8221</v>
      </c>
      <c r="K1006">
        <v>4</v>
      </c>
      <c r="L1006">
        <v>4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</row>
    <row r="1007" spans="1:18" x14ac:dyDescent="0.25">
      <c r="A1007" t="s">
        <v>8219</v>
      </c>
      <c r="B1007">
        <v>25</v>
      </c>
      <c r="C1007">
        <v>38</v>
      </c>
      <c r="D1007">
        <v>38</v>
      </c>
      <c r="E1007">
        <v>38</v>
      </c>
      <c r="F1007">
        <v>38</v>
      </c>
      <c r="G1007">
        <v>38</v>
      </c>
      <c r="H1007">
        <v>38</v>
      </c>
      <c r="J1007" t="s">
        <v>8221</v>
      </c>
      <c r="K1007">
        <v>2</v>
      </c>
      <c r="L1007">
        <v>4</v>
      </c>
      <c r="M1007">
        <v>4</v>
      </c>
      <c r="N1007">
        <v>4</v>
      </c>
      <c r="O1007">
        <v>4</v>
      </c>
      <c r="P1007">
        <v>4</v>
      </c>
      <c r="Q1007">
        <v>4</v>
      </c>
      <c r="R1007">
        <v>4</v>
      </c>
    </row>
    <row r="1008" spans="1:18" x14ac:dyDescent="0.25">
      <c r="A1008" t="s">
        <v>8219</v>
      </c>
      <c r="B1008">
        <v>46</v>
      </c>
      <c r="C1008">
        <v>25</v>
      </c>
      <c r="D1008">
        <v>25</v>
      </c>
      <c r="E1008">
        <v>25</v>
      </c>
      <c r="F1008">
        <v>25</v>
      </c>
      <c r="G1008">
        <v>25</v>
      </c>
      <c r="H1008">
        <v>25</v>
      </c>
      <c r="J1008" t="s">
        <v>8221</v>
      </c>
      <c r="K1008">
        <v>0</v>
      </c>
      <c r="L1008">
        <v>2</v>
      </c>
      <c r="M1008">
        <v>2</v>
      </c>
      <c r="N1008">
        <v>2</v>
      </c>
      <c r="O1008">
        <v>2</v>
      </c>
      <c r="P1008">
        <v>2</v>
      </c>
      <c r="Q1008">
        <v>2</v>
      </c>
      <c r="R1008">
        <v>2</v>
      </c>
    </row>
    <row r="1009" spans="1:18" x14ac:dyDescent="0.25">
      <c r="A1009" t="s">
        <v>8219</v>
      </c>
      <c r="B1009">
        <v>83</v>
      </c>
      <c r="C1009">
        <v>46</v>
      </c>
      <c r="D1009">
        <v>46</v>
      </c>
      <c r="E1009">
        <v>46</v>
      </c>
      <c r="F1009">
        <v>46</v>
      </c>
      <c r="G1009">
        <v>46</v>
      </c>
      <c r="H1009">
        <v>46</v>
      </c>
      <c r="J1009" t="s">
        <v>8221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t="s">
        <v>8219</v>
      </c>
      <c r="B1010">
        <v>35</v>
      </c>
      <c r="C1010">
        <v>83</v>
      </c>
      <c r="D1010">
        <v>83</v>
      </c>
      <c r="E1010">
        <v>83</v>
      </c>
      <c r="F1010">
        <v>83</v>
      </c>
      <c r="G1010">
        <v>83</v>
      </c>
      <c r="H1010">
        <v>83</v>
      </c>
      <c r="J1010" t="s">
        <v>8221</v>
      </c>
      <c r="K1010">
        <v>14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t="s">
        <v>8219</v>
      </c>
      <c r="B1011">
        <v>25</v>
      </c>
      <c r="C1011">
        <v>35</v>
      </c>
      <c r="D1011">
        <v>35</v>
      </c>
      <c r="E1011">
        <v>35</v>
      </c>
      <c r="F1011">
        <v>35</v>
      </c>
      <c r="G1011">
        <v>35</v>
      </c>
      <c r="H1011">
        <v>35</v>
      </c>
      <c r="J1011" t="s">
        <v>8221</v>
      </c>
      <c r="K1011">
        <v>8</v>
      </c>
      <c r="L1011">
        <v>14</v>
      </c>
      <c r="M1011">
        <v>14</v>
      </c>
      <c r="N1011">
        <v>14</v>
      </c>
      <c r="O1011">
        <v>14</v>
      </c>
      <c r="P1011">
        <v>14</v>
      </c>
      <c r="Q1011">
        <v>14</v>
      </c>
      <c r="R1011">
        <v>14</v>
      </c>
    </row>
    <row r="1012" spans="1:18" x14ac:dyDescent="0.25">
      <c r="A1012" t="s">
        <v>8219</v>
      </c>
      <c r="B1012">
        <v>75</v>
      </c>
      <c r="C1012">
        <v>25</v>
      </c>
      <c r="D1012">
        <v>25</v>
      </c>
      <c r="E1012">
        <v>25</v>
      </c>
      <c r="F1012">
        <v>25</v>
      </c>
      <c r="G1012">
        <v>25</v>
      </c>
      <c r="H1012">
        <v>25</v>
      </c>
      <c r="J1012" t="s">
        <v>8221</v>
      </c>
      <c r="K1012">
        <v>0</v>
      </c>
      <c r="L1012">
        <v>8</v>
      </c>
      <c r="M1012">
        <v>8</v>
      </c>
      <c r="N1012">
        <v>8</v>
      </c>
      <c r="O1012">
        <v>8</v>
      </c>
      <c r="P1012">
        <v>8</v>
      </c>
      <c r="Q1012">
        <v>8</v>
      </c>
      <c r="R1012">
        <v>8</v>
      </c>
    </row>
    <row r="1013" spans="1:18" x14ac:dyDescent="0.25">
      <c r="A1013" t="s">
        <v>8219</v>
      </c>
      <c r="B1013">
        <v>62</v>
      </c>
      <c r="C1013">
        <v>75</v>
      </c>
      <c r="D1013">
        <v>75</v>
      </c>
      <c r="E1013">
        <v>75</v>
      </c>
      <c r="F1013">
        <v>75</v>
      </c>
      <c r="G1013">
        <v>75</v>
      </c>
      <c r="H1013">
        <v>75</v>
      </c>
      <c r="J1013" t="s">
        <v>8221</v>
      </c>
      <c r="K1013">
        <v>15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t="s">
        <v>8219</v>
      </c>
      <c r="B1014">
        <v>160</v>
      </c>
      <c r="C1014">
        <v>62</v>
      </c>
      <c r="D1014">
        <v>62</v>
      </c>
      <c r="E1014">
        <v>62</v>
      </c>
      <c r="F1014">
        <v>62</v>
      </c>
      <c r="G1014">
        <v>62</v>
      </c>
      <c r="H1014">
        <v>62</v>
      </c>
      <c r="J1014" t="s">
        <v>8221</v>
      </c>
      <c r="K1014">
        <v>33</v>
      </c>
      <c r="L1014">
        <v>15</v>
      </c>
      <c r="M1014">
        <v>15</v>
      </c>
      <c r="N1014">
        <v>15</v>
      </c>
      <c r="O1014">
        <v>15</v>
      </c>
      <c r="P1014">
        <v>15</v>
      </c>
      <c r="Q1014">
        <v>15</v>
      </c>
      <c r="R1014">
        <v>15</v>
      </c>
    </row>
    <row r="1015" spans="1:18" x14ac:dyDescent="0.25">
      <c r="A1015" t="s">
        <v>8219</v>
      </c>
      <c r="B1015">
        <v>246</v>
      </c>
      <c r="C1015">
        <v>160</v>
      </c>
      <c r="D1015">
        <v>160</v>
      </c>
      <c r="E1015">
        <v>160</v>
      </c>
      <c r="F1015">
        <v>160</v>
      </c>
      <c r="G1015">
        <v>160</v>
      </c>
      <c r="H1015">
        <v>160</v>
      </c>
      <c r="J1015" t="s">
        <v>8221</v>
      </c>
      <c r="K1015">
        <v>2</v>
      </c>
      <c r="L1015">
        <v>33</v>
      </c>
      <c r="M1015">
        <v>33</v>
      </c>
      <c r="N1015">
        <v>33</v>
      </c>
      <c r="O1015">
        <v>33</v>
      </c>
      <c r="P1015">
        <v>33</v>
      </c>
      <c r="Q1015">
        <v>33</v>
      </c>
      <c r="R1015">
        <v>33</v>
      </c>
    </row>
    <row r="1016" spans="1:18" x14ac:dyDescent="0.25">
      <c r="A1016" t="s">
        <v>8219</v>
      </c>
      <c r="B1016">
        <v>55</v>
      </c>
      <c r="C1016">
        <v>246</v>
      </c>
      <c r="D1016">
        <v>246</v>
      </c>
      <c r="E1016">
        <v>246</v>
      </c>
      <c r="F1016">
        <v>246</v>
      </c>
      <c r="G1016">
        <v>246</v>
      </c>
      <c r="H1016">
        <v>246</v>
      </c>
      <c r="J1016" t="s">
        <v>8221</v>
      </c>
      <c r="K1016">
        <v>6</v>
      </c>
      <c r="L1016">
        <v>2</v>
      </c>
      <c r="M1016">
        <v>2</v>
      </c>
      <c r="N1016">
        <v>2</v>
      </c>
      <c r="O1016">
        <v>2</v>
      </c>
      <c r="P1016">
        <v>2</v>
      </c>
      <c r="Q1016">
        <v>2</v>
      </c>
      <c r="R1016">
        <v>2</v>
      </c>
    </row>
    <row r="1017" spans="1:18" x14ac:dyDescent="0.25">
      <c r="A1017" t="s">
        <v>8219</v>
      </c>
      <c r="B1017">
        <v>23</v>
      </c>
      <c r="C1017">
        <v>55</v>
      </c>
      <c r="D1017">
        <v>55</v>
      </c>
      <c r="E1017">
        <v>55</v>
      </c>
      <c r="F1017">
        <v>55</v>
      </c>
      <c r="G1017">
        <v>55</v>
      </c>
      <c r="H1017">
        <v>55</v>
      </c>
      <c r="J1017" t="s">
        <v>8221</v>
      </c>
      <c r="K1017">
        <v>2</v>
      </c>
      <c r="L1017">
        <v>6</v>
      </c>
      <c r="M1017">
        <v>6</v>
      </c>
      <c r="N1017">
        <v>6</v>
      </c>
      <c r="O1017">
        <v>6</v>
      </c>
      <c r="P1017">
        <v>6</v>
      </c>
      <c r="Q1017">
        <v>6</v>
      </c>
      <c r="R1017">
        <v>6</v>
      </c>
    </row>
    <row r="1018" spans="1:18" x14ac:dyDescent="0.25">
      <c r="A1018" t="s">
        <v>8219</v>
      </c>
      <c r="B1018">
        <v>72</v>
      </c>
      <c r="C1018">
        <v>23</v>
      </c>
      <c r="D1018">
        <v>23</v>
      </c>
      <c r="E1018">
        <v>23</v>
      </c>
      <c r="F1018">
        <v>23</v>
      </c>
      <c r="G1018">
        <v>23</v>
      </c>
      <c r="H1018">
        <v>23</v>
      </c>
      <c r="J1018" t="s">
        <v>8221</v>
      </c>
      <c r="K1018">
        <v>0</v>
      </c>
      <c r="L1018">
        <v>2</v>
      </c>
      <c r="M1018">
        <v>2</v>
      </c>
      <c r="N1018">
        <v>2</v>
      </c>
      <c r="O1018">
        <v>2</v>
      </c>
      <c r="P1018">
        <v>2</v>
      </c>
      <c r="Q1018">
        <v>2</v>
      </c>
      <c r="R1018">
        <v>2</v>
      </c>
    </row>
    <row r="1019" spans="1:18" x14ac:dyDescent="0.25">
      <c r="A1019" t="s">
        <v>8219</v>
      </c>
      <c r="B1019">
        <v>22</v>
      </c>
      <c r="C1019">
        <v>72</v>
      </c>
      <c r="D1019">
        <v>72</v>
      </c>
      <c r="E1019">
        <v>72</v>
      </c>
      <c r="F1019">
        <v>72</v>
      </c>
      <c r="G1019">
        <v>72</v>
      </c>
      <c r="H1019">
        <v>72</v>
      </c>
      <c r="J1019" t="s">
        <v>8221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t="s">
        <v>8219</v>
      </c>
      <c r="B1020">
        <v>14</v>
      </c>
      <c r="C1020">
        <v>22</v>
      </c>
      <c r="D1020">
        <v>22</v>
      </c>
      <c r="E1020">
        <v>22</v>
      </c>
      <c r="F1020">
        <v>22</v>
      </c>
      <c r="G1020">
        <v>22</v>
      </c>
      <c r="H1020">
        <v>22</v>
      </c>
      <c r="J1020" t="s">
        <v>8221</v>
      </c>
      <c r="K1020">
        <v>1</v>
      </c>
      <c r="L1020">
        <v>4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</row>
    <row r="1021" spans="1:18" x14ac:dyDescent="0.25">
      <c r="A1021" t="s">
        <v>8219</v>
      </c>
      <c r="B1021">
        <v>38</v>
      </c>
      <c r="C1021">
        <v>14</v>
      </c>
      <c r="D1021">
        <v>14</v>
      </c>
      <c r="E1021">
        <v>14</v>
      </c>
      <c r="F1021">
        <v>14</v>
      </c>
      <c r="G1021">
        <v>14</v>
      </c>
      <c r="H1021">
        <v>14</v>
      </c>
      <c r="J1021" t="s">
        <v>8221</v>
      </c>
      <c r="K1021">
        <v>3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</row>
    <row r="1022" spans="1:18" x14ac:dyDescent="0.25">
      <c r="A1022" t="s">
        <v>8219</v>
      </c>
      <c r="B1022">
        <v>32</v>
      </c>
      <c r="C1022">
        <v>38</v>
      </c>
      <c r="D1022">
        <v>38</v>
      </c>
      <c r="E1022">
        <v>38</v>
      </c>
      <c r="F1022">
        <v>38</v>
      </c>
      <c r="G1022">
        <v>38</v>
      </c>
      <c r="H1022">
        <v>38</v>
      </c>
      <c r="J1022" t="s">
        <v>8221</v>
      </c>
      <c r="K1022">
        <v>4</v>
      </c>
      <c r="L1022">
        <v>3</v>
      </c>
      <c r="M1022">
        <v>3</v>
      </c>
      <c r="N1022">
        <v>3</v>
      </c>
      <c r="O1022">
        <v>3</v>
      </c>
      <c r="P1022">
        <v>3</v>
      </c>
      <c r="Q1022">
        <v>3</v>
      </c>
      <c r="R1022">
        <v>3</v>
      </c>
    </row>
    <row r="1023" spans="1:18" x14ac:dyDescent="0.25">
      <c r="A1023" t="s">
        <v>8219</v>
      </c>
      <c r="B1023">
        <v>63</v>
      </c>
      <c r="C1023">
        <v>32</v>
      </c>
      <c r="D1023">
        <v>32</v>
      </c>
      <c r="E1023">
        <v>32</v>
      </c>
      <c r="F1023">
        <v>32</v>
      </c>
      <c r="G1023">
        <v>32</v>
      </c>
      <c r="H1023">
        <v>32</v>
      </c>
      <c r="J1023" t="s">
        <v>8221</v>
      </c>
      <c r="K1023">
        <v>0</v>
      </c>
      <c r="L1023">
        <v>4</v>
      </c>
      <c r="M1023">
        <v>4</v>
      </c>
      <c r="N1023">
        <v>4</v>
      </c>
      <c r="O1023">
        <v>4</v>
      </c>
      <c r="P1023">
        <v>4</v>
      </c>
      <c r="Q1023">
        <v>4</v>
      </c>
      <c r="R1023">
        <v>4</v>
      </c>
    </row>
    <row r="1024" spans="1:18" x14ac:dyDescent="0.25">
      <c r="A1024" t="s">
        <v>8219</v>
      </c>
      <c r="B1024">
        <v>27</v>
      </c>
      <c r="C1024">
        <v>63</v>
      </c>
      <c r="D1024">
        <v>63</v>
      </c>
      <c r="E1024">
        <v>63</v>
      </c>
      <c r="F1024">
        <v>63</v>
      </c>
      <c r="G1024">
        <v>63</v>
      </c>
      <c r="H1024">
        <v>63</v>
      </c>
      <c r="J1024" t="s">
        <v>8221</v>
      </c>
      <c r="K1024">
        <v>4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t="s">
        <v>8219</v>
      </c>
      <c r="B1025">
        <v>44</v>
      </c>
      <c r="C1025">
        <v>27</v>
      </c>
      <c r="D1025">
        <v>27</v>
      </c>
      <c r="E1025">
        <v>27</v>
      </c>
      <c r="F1025">
        <v>27</v>
      </c>
      <c r="G1025">
        <v>27</v>
      </c>
      <c r="H1025">
        <v>27</v>
      </c>
      <c r="J1025" t="s">
        <v>8221</v>
      </c>
      <c r="K1025">
        <v>3</v>
      </c>
      <c r="L1025">
        <v>4</v>
      </c>
      <c r="M1025">
        <v>4</v>
      </c>
      <c r="N1025">
        <v>4</v>
      </c>
      <c r="O1025">
        <v>4</v>
      </c>
      <c r="P1025">
        <v>4</v>
      </c>
      <c r="Q1025">
        <v>4</v>
      </c>
      <c r="R1025">
        <v>4</v>
      </c>
    </row>
    <row r="1026" spans="1:18" x14ac:dyDescent="0.25">
      <c r="A1026" t="s">
        <v>8219</v>
      </c>
      <c r="B1026">
        <v>38</v>
      </c>
      <c r="C1026">
        <v>44</v>
      </c>
      <c r="D1026">
        <v>44</v>
      </c>
      <c r="E1026">
        <v>44</v>
      </c>
      <c r="F1026">
        <v>44</v>
      </c>
      <c r="G1026">
        <v>44</v>
      </c>
      <c r="H1026">
        <v>44</v>
      </c>
      <c r="J1026" t="s">
        <v>8221</v>
      </c>
      <c r="K1026">
        <v>34</v>
      </c>
      <c r="L1026">
        <v>3</v>
      </c>
      <c r="M1026">
        <v>3</v>
      </c>
      <c r="N1026">
        <v>3</v>
      </c>
      <c r="O1026">
        <v>3</v>
      </c>
      <c r="P1026">
        <v>3</v>
      </c>
      <c r="Q1026">
        <v>3</v>
      </c>
      <c r="R1026">
        <v>3</v>
      </c>
    </row>
    <row r="1027" spans="1:18" x14ac:dyDescent="0.25">
      <c r="A1027" t="s">
        <v>8219</v>
      </c>
      <c r="B1027">
        <v>115</v>
      </c>
      <c r="C1027">
        <v>38</v>
      </c>
      <c r="D1027">
        <v>38</v>
      </c>
      <c r="E1027">
        <v>38</v>
      </c>
      <c r="F1027">
        <v>38</v>
      </c>
      <c r="G1027">
        <v>38</v>
      </c>
      <c r="H1027">
        <v>38</v>
      </c>
      <c r="J1027" t="s">
        <v>8221</v>
      </c>
      <c r="K1027">
        <v>2</v>
      </c>
      <c r="L1027">
        <v>34</v>
      </c>
      <c r="M1027">
        <v>34</v>
      </c>
      <c r="N1027">
        <v>34</v>
      </c>
      <c r="O1027">
        <v>34</v>
      </c>
      <c r="P1027">
        <v>34</v>
      </c>
      <c r="Q1027">
        <v>34</v>
      </c>
      <c r="R1027">
        <v>34</v>
      </c>
    </row>
    <row r="1028" spans="1:18" x14ac:dyDescent="0.25">
      <c r="A1028" t="s">
        <v>8219</v>
      </c>
      <c r="B1028">
        <v>37</v>
      </c>
      <c r="C1028">
        <v>115</v>
      </c>
      <c r="D1028">
        <v>115</v>
      </c>
      <c r="E1028">
        <v>115</v>
      </c>
      <c r="F1028">
        <v>115</v>
      </c>
      <c r="G1028">
        <v>115</v>
      </c>
      <c r="H1028">
        <v>115</v>
      </c>
      <c r="J1028" t="s">
        <v>8221</v>
      </c>
      <c r="K1028">
        <v>33</v>
      </c>
      <c r="L1028">
        <v>2</v>
      </c>
      <c r="M1028">
        <v>2</v>
      </c>
      <c r="N1028">
        <v>2</v>
      </c>
      <c r="O1028">
        <v>2</v>
      </c>
      <c r="P1028">
        <v>2</v>
      </c>
      <c r="Q1028">
        <v>2</v>
      </c>
      <c r="R1028">
        <v>2</v>
      </c>
    </row>
    <row r="1029" spans="1:18" x14ac:dyDescent="0.25">
      <c r="A1029" t="s">
        <v>8219</v>
      </c>
      <c r="B1029">
        <v>99</v>
      </c>
      <c r="C1029">
        <v>37</v>
      </c>
      <c r="D1029">
        <v>37</v>
      </c>
      <c r="E1029">
        <v>37</v>
      </c>
      <c r="F1029">
        <v>37</v>
      </c>
      <c r="G1029">
        <v>37</v>
      </c>
      <c r="H1029">
        <v>37</v>
      </c>
      <c r="J1029" t="s">
        <v>8221</v>
      </c>
      <c r="K1029">
        <v>0</v>
      </c>
      <c r="L1029">
        <v>33</v>
      </c>
      <c r="M1029">
        <v>33</v>
      </c>
      <c r="N1029">
        <v>33</v>
      </c>
      <c r="O1029">
        <v>33</v>
      </c>
      <c r="P1029">
        <v>33</v>
      </c>
      <c r="Q1029">
        <v>33</v>
      </c>
      <c r="R1029">
        <v>33</v>
      </c>
    </row>
    <row r="1030" spans="1:18" x14ac:dyDescent="0.25">
      <c r="A1030" t="s">
        <v>8219</v>
      </c>
      <c r="B1030">
        <v>44</v>
      </c>
      <c r="C1030">
        <v>99</v>
      </c>
      <c r="D1030">
        <v>99</v>
      </c>
      <c r="E1030">
        <v>99</v>
      </c>
      <c r="F1030">
        <v>99</v>
      </c>
      <c r="G1030">
        <v>99</v>
      </c>
      <c r="H1030">
        <v>99</v>
      </c>
      <c r="J1030" t="s">
        <v>8221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t="s">
        <v>8219</v>
      </c>
      <c r="B1031">
        <v>58</v>
      </c>
      <c r="C1031">
        <v>44</v>
      </c>
      <c r="D1031">
        <v>44</v>
      </c>
      <c r="E1031">
        <v>44</v>
      </c>
      <c r="F1031">
        <v>44</v>
      </c>
      <c r="G1031">
        <v>44</v>
      </c>
      <c r="H1031">
        <v>44</v>
      </c>
      <c r="J1031" t="s">
        <v>8221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t="s">
        <v>8219</v>
      </c>
      <c r="B1032">
        <v>191</v>
      </c>
      <c r="C1032">
        <v>58</v>
      </c>
      <c r="D1032">
        <v>58</v>
      </c>
      <c r="E1032">
        <v>58</v>
      </c>
      <c r="F1032">
        <v>58</v>
      </c>
      <c r="G1032">
        <v>58</v>
      </c>
      <c r="H1032">
        <v>58</v>
      </c>
      <c r="J1032" t="s">
        <v>8221</v>
      </c>
      <c r="K1032">
        <v>13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</row>
    <row r="1033" spans="1:18" x14ac:dyDescent="0.25">
      <c r="A1033" t="s">
        <v>8219</v>
      </c>
      <c r="B1033">
        <v>40</v>
      </c>
      <c r="C1033">
        <v>191</v>
      </c>
      <c r="D1033">
        <v>191</v>
      </c>
      <c r="E1033">
        <v>191</v>
      </c>
      <c r="F1033">
        <v>191</v>
      </c>
      <c r="G1033">
        <v>191</v>
      </c>
      <c r="H1033">
        <v>191</v>
      </c>
      <c r="J1033" t="s">
        <v>8221</v>
      </c>
      <c r="K1033">
        <v>2</v>
      </c>
      <c r="L1033">
        <v>13</v>
      </c>
      <c r="M1033">
        <v>13</v>
      </c>
      <c r="N1033">
        <v>13</v>
      </c>
      <c r="O1033">
        <v>13</v>
      </c>
      <c r="P1033">
        <v>13</v>
      </c>
      <c r="Q1033">
        <v>13</v>
      </c>
      <c r="R1033">
        <v>13</v>
      </c>
    </row>
    <row r="1034" spans="1:18" x14ac:dyDescent="0.25">
      <c r="A1034" t="s">
        <v>8219</v>
      </c>
      <c r="B1034">
        <v>38</v>
      </c>
      <c r="C1034">
        <v>40</v>
      </c>
      <c r="D1034">
        <v>40</v>
      </c>
      <c r="E1034">
        <v>40</v>
      </c>
      <c r="F1034">
        <v>40</v>
      </c>
      <c r="G1034">
        <v>40</v>
      </c>
      <c r="H1034">
        <v>40</v>
      </c>
      <c r="J1034" t="s">
        <v>8221</v>
      </c>
      <c r="K1034">
        <v>36</v>
      </c>
      <c r="L1034">
        <v>2</v>
      </c>
      <c r="M1034">
        <v>2</v>
      </c>
      <c r="N1034">
        <v>2</v>
      </c>
      <c r="O1034">
        <v>2</v>
      </c>
      <c r="P1034">
        <v>2</v>
      </c>
      <c r="Q1034">
        <v>2</v>
      </c>
      <c r="R1034">
        <v>2</v>
      </c>
    </row>
    <row r="1035" spans="1:18" x14ac:dyDescent="0.25">
      <c r="A1035" t="s">
        <v>8219</v>
      </c>
      <c r="B1035">
        <v>39</v>
      </c>
      <c r="C1035">
        <v>38</v>
      </c>
      <c r="D1035">
        <v>38</v>
      </c>
      <c r="E1035">
        <v>38</v>
      </c>
      <c r="F1035">
        <v>38</v>
      </c>
      <c r="G1035">
        <v>38</v>
      </c>
      <c r="H1035">
        <v>38</v>
      </c>
      <c r="J1035" t="s">
        <v>8221</v>
      </c>
      <c r="K1035">
        <v>1</v>
      </c>
      <c r="L1035">
        <v>36</v>
      </c>
      <c r="M1035">
        <v>36</v>
      </c>
      <c r="N1035">
        <v>36</v>
      </c>
      <c r="O1035">
        <v>36</v>
      </c>
      <c r="P1035">
        <v>36</v>
      </c>
      <c r="Q1035">
        <v>36</v>
      </c>
      <c r="R1035">
        <v>36</v>
      </c>
    </row>
    <row r="1036" spans="1:18" x14ac:dyDescent="0.25">
      <c r="A1036" t="s">
        <v>8219</v>
      </c>
      <c r="B1036">
        <v>11</v>
      </c>
      <c r="C1036">
        <v>39</v>
      </c>
      <c r="D1036">
        <v>39</v>
      </c>
      <c r="E1036">
        <v>39</v>
      </c>
      <c r="F1036">
        <v>39</v>
      </c>
      <c r="G1036">
        <v>39</v>
      </c>
      <c r="H1036">
        <v>39</v>
      </c>
      <c r="J1036" t="s">
        <v>8221</v>
      </c>
      <c r="K1036">
        <v>15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</row>
    <row r="1037" spans="1:18" x14ac:dyDescent="0.25">
      <c r="A1037" t="s">
        <v>8219</v>
      </c>
      <c r="B1037">
        <v>107</v>
      </c>
      <c r="C1037">
        <v>11</v>
      </c>
      <c r="D1037">
        <v>11</v>
      </c>
      <c r="E1037">
        <v>11</v>
      </c>
      <c r="F1037">
        <v>11</v>
      </c>
      <c r="G1037">
        <v>11</v>
      </c>
      <c r="H1037">
        <v>11</v>
      </c>
      <c r="J1037" t="s">
        <v>8221</v>
      </c>
      <c r="K1037">
        <v>1</v>
      </c>
      <c r="L1037">
        <v>15</v>
      </c>
      <c r="M1037">
        <v>15</v>
      </c>
      <c r="N1037">
        <v>15</v>
      </c>
      <c r="O1037">
        <v>15</v>
      </c>
      <c r="P1037">
        <v>15</v>
      </c>
      <c r="Q1037">
        <v>15</v>
      </c>
      <c r="R1037">
        <v>15</v>
      </c>
    </row>
    <row r="1038" spans="1:18" x14ac:dyDescent="0.25">
      <c r="A1038" t="s">
        <v>8219</v>
      </c>
      <c r="B1038">
        <v>147</v>
      </c>
      <c r="C1038">
        <v>107</v>
      </c>
      <c r="D1038">
        <v>107</v>
      </c>
      <c r="E1038">
        <v>107</v>
      </c>
      <c r="F1038">
        <v>107</v>
      </c>
      <c r="G1038">
        <v>107</v>
      </c>
      <c r="H1038">
        <v>107</v>
      </c>
      <c r="J1038" t="s">
        <v>8221</v>
      </c>
      <c r="K1038">
        <v>0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</row>
    <row r="1039" spans="1:18" x14ac:dyDescent="0.25">
      <c r="A1039" t="s">
        <v>8219</v>
      </c>
      <c r="B1039">
        <v>36</v>
      </c>
      <c r="C1039">
        <v>147</v>
      </c>
      <c r="D1039">
        <v>147</v>
      </c>
      <c r="E1039">
        <v>147</v>
      </c>
      <c r="F1039">
        <v>147</v>
      </c>
      <c r="G1039">
        <v>147</v>
      </c>
      <c r="H1039">
        <v>147</v>
      </c>
      <c r="J1039" t="s">
        <v>8221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t="s">
        <v>8219</v>
      </c>
      <c r="B1040">
        <v>92</v>
      </c>
      <c r="C1040">
        <v>36</v>
      </c>
      <c r="D1040">
        <v>36</v>
      </c>
      <c r="E1040">
        <v>36</v>
      </c>
      <c r="F1040">
        <v>36</v>
      </c>
      <c r="G1040">
        <v>36</v>
      </c>
      <c r="H1040">
        <v>36</v>
      </c>
      <c r="J1040" t="s">
        <v>8221</v>
      </c>
      <c r="K1040">
        <v>0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</row>
    <row r="1041" spans="1:18" x14ac:dyDescent="0.25">
      <c r="A1041" t="s">
        <v>8219</v>
      </c>
      <c r="B1041">
        <v>35</v>
      </c>
      <c r="C1041">
        <v>92</v>
      </c>
      <c r="D1041">
        <v>92</v>
      </c>
      <c r="E1041">
        <v>92</v>
      </c>
      <c r="F1041">
        <v>92</v>
      </c>
      <c r="G1041">
        <v>92</v>
      </c>
      <c r="H1041">
        <v>92</v>
      </c>
      <c r="J1041" t="s">
        <v>8221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t="s">
        <v>8219</v>
      </c>
      <c r="B1042">
        <v>17</v>
      </c>
      <c r="C1042">
        <v>35</v>
      </c>
      <c r="D1042">
        <v>35</v>
      </c>
      <c r="E1042">
        <v>35</v>
      </c>
      <c r="F1042">
        <v>35</v>
      </c>
      <c r="G1042">
        <v>35</v>
      </c>
      <c r="H1042">
        <v>35</v>
      </c>
      <c r="J1042" t="s">
        <v>8221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t="s">
        <v>8219</v>
      </c>
      <c r="B1043">
        <v>22</v>
      </c>
      <c r="C1043">
        <v>17</v>
      </c>
      <c r="D1043">
        <v>17</v>
      </c>
      <c r="E1043">
        <v>17</v>
      </c>
      <c r="F1043">
        <v>17</v>
      </c>
      <c r="G1043">
        <v>17</v>
      </c>
      <c r="H1043">
        <v>17</v>
      </c>
      <c r="J1043" t="s">
        <v>8221</v>
      </c>
      <c r="K1043">
        <v>39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</row>
    <row r="1044" spans="1:18" x14ac:dyDescent="0.25">
      <c r="A1044" t="s">
        <v>8219</v>
      </c>
      <c r="B1044">
        <v>69</v>
      </c>
      <c r="C1044">
        <v>22</v>
      </c>
      <c r="D1044">
        <v>22</v>
      </c>
      <c r="E1044">
        <v>22</v>
      </c>
      <c r="F1044">
        <v>22</v>
      </c>
      <c r="G1044">
        <v>22</v>
      </c>
      <c r="H1044">
        <v>22</v>
      </c>
      <c r="J1044" t="s">
        <v>8221</v>
      </c>
      <c r="K1044">
        <v>0</v>
      </c>
      <c r="L1044">
        <v>39</v>
      </c>
      <c r="M1044">
        <v>39</v>
      </c>
      <c r="N1044">
        <v>39</v>
      </c>
      <c r="O1044">
        <v>39</v>
      </c>
      <c r="P1044">
        <v>39</v>
      </c>
      <c r="Q1044">
        <v>39</v>
      </c>
      <c r="R1044">
        <v>39</v>
      </c>
    </row>
    <row r="1045" spans="1:18" x14ac:dyDescent="0.25">
      <c r="A1045" t="s">
        <v>8219</v>
      </c>
      <c r="B1045">
        <v>13</v>
      </c>
      <c r="C1045">
        <v>69</v>
      </c>
      <c r="D1045">
        <v>69</v>
      </c>
      <c r="E1045">
        <v>69</v>
      </c>
      <c r="F1045">
        <v>69</v>
      </c>
      <c r="G1045">
        <v>69</v>
      </c>
      <c r="H1045">
        <v>69</v>
      </c>
      <c r="J1045" t="s">
        <v>8221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t="s">
        <v>8219</v>
      </c>
      <c r="B1046">
        <v>58</v>
      </c>
      <c r="C1046">
        <v>13</v>
      </c>
      <c r="D1046">
        <v>13</v>
      </c>
      <c r="E1046">
        <v>13</v>
      </c>
      <c r="F1046">
        <v>13</v>
      </c>
      <c r="G1046">
        <v>13</v>
      </c>
      <c r="H1046">
        <v>13</v>
      </c>
      <c r="J1046" t="s">
        <v>8221</v>
      </c>
      <c r="K1046">
        <v>3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t="s">
        <v>8219</v>
      </c>
      <c r="B1047">
        <v>44</v>
      </c>
      <c r="C1047">
        <v>58</v>
      </c>
      <c r="D1047">
        <v>58</v>
      </c>
      <c r="E1047">
        <v>58</v>
      </c>
      <c r="F1047">
        <v>58</v>
      </c>
      <c r="G1047">
        <v>58</v>
      </c>
      <c r="H1047">
        <v>58</v>
      </c>
      <c r="J1047" t="s">
        <v>8221</v>
      </c>
      <c r="K1047">
        <v>1</v>
      </c>
      <c r="L1047">
        <v>3</v>
      </c>
      <c r="M1047">
        <v>3</v>
      </c>
      <c r="N1047">
        <v>3</v>
      </c>
      <c r="O1047">
        <v>3</v>
      </c>
      <c r="P1047">
        <v>3</v>
      </c>
      <c r="Q1047">
        <v>3</v>
      </c>
      <c r="R1047">
        <v>3</v>
      </c>
    </row>
    <row r="1048" spans="1:18" x14ac:dyDescent="0.25">
      <c r="A1048" t="s">
        <v>8219</v>
      </c>
      <c r="B1048">
        <v>83</v>
      </c>
      <c r="C1048">
        <v>44</v>
      </c>
      <c r="D1048">
        <v>44</v>
      </c>
      <c r="E1048">
        <v>44</v>
      </c>
      <c r="F1048">
        <v>44</v>
      </c>
      <c r="G1048">
        <v>44</v>
      </c>
      <c r="H1048">
        <v>44</v>
      </c>
      <c r="J1048" t="s">
        <v>8221</v>
      </c>
      <c r="K1048">
        <v>13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</row>
    <row r="1049" spans="1:18" x14ac:dyDescent="0.25">
      <c r="A1049" t="s">
        <v>8219</v>
      </c>
      <c r="B1049">
        <v>117</v>
      </c>
      <c r="C1049">
        <v>83</v>
      </c>
      <c r="D1049">
        <v>83</v>
      </c>
      <c r="E1049">
        <v>83</v>
      </c>
      <c r="F1049">
        <v>83</v>
      </c>
      <c r="G1049">
        <v>83</v>
      </c>
      <c r="H1049">
        <v>83</v>
      </c>
      <c r="J1049" t="s">
        <v>8221</v>
      </c>
      <c r="K1049">
        <v>0</v>
      </c>
      <c r="L1049">
        <v>13</v>
      </c>
      <c r="M1049">
        <v>13</v>
      </c>
      <c r="N1049">
        <v>13</v>
      </c>
      <c r="O1049">
        <v>13</v>
      </c>
      <c r="P1049">
        <v>13</v>
      </c>
      <c r="Q1049">
        <v>13</v>
      </c>
      <c r="R1049">
        <v>13</v>
      </c>
    </row>
    <row r="1050" spans="1:18" x14ac:dyDescent="0.25">
      <c r="A1050" t="s">
        <v>8219</v>
      </c>
      <c r="B1050">
        <v>32</v>
      </c>
      <c r="C1050">
        <v>117</v>
      </c>
      <c r="D1050">
        <v>117</v>
      </c>
      <c r="E1050">
        <v>117</v>
      </c>
      <c r="F1050">
        <v>117</v>
      </c>
      <c r="G1050">
        <v>117</v>
      </c>
      <c r="H1050">
        <v>117</v>
      </c>
      <c r="J1050" t="s">
        <v>8221</v>
      </c>
      <c r="K1050">
        <v>6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t="s">
        <v>8219</v>
      </c>
      <c r="B1051">
        <v>8</v>
      </c>
      <c r="C1051">
        <v>32</v>
      </c>
      <c r="D1051">
        <v>32</v>
      </c>
      <c r="E1051">
        <v>32</v>
      </c>
      <c r="F1051">
        <v>32</v>
      </c>
      <c r="G1051">
        <v>32</v>
      </c>
      <c r="H1051">
        <v>32</v>
      </c>
      <c r="J1051" t="s">
        <v>8221</v>
      </c>
      <c r="K1051">
        <v>0</v>
      </c>
      <c r="L1051">
        <v>6</v>
      </c>
      <c r="M1051">
        <v>6</v>
      </c>
      <c r="N1051">
        <v>6</v>
      </c>
      <c r="O1051">
        <v>6</v>
      </c>
      <c r="P1051">
        <v>6</v>
      </c>
      <c r="Q1051">
        <v>6</v>
      </c>
      <c r="R1051">
        <v>6</v>
      </c>
    </row>
    <row r="1052" spans="1:18" x14ac:dyDescent="0.25">
      <c r="A1052" t="s">
        <v>8219</v>
      </c>
      <c r="B1052">
        <v>340</v>
      </c>
      <c r="C1052">
        <v>8</v>
      </c>
      <c r="D1052">
        <v>8</v>
      </c>
      <c r="E1052">
        <v>8</v>
      </c>
      <c r="F1052">
        <v>8</v>
      </c>
      <c r="G1052">
        <v>8</v>
      </c>
      <c r="H1052">
        <v>8</v>
      </c>
      <c r="J1052" t="s">
        <v>8221</v>
      </c>
      <c r="K1052">
        <v>14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t="s">
        <v>8219</v>
      </c>
      <c r="B1053">
        <v>7</v>
      </c>
      <c r="C1053">
        <v>340</v>
      </c>
      <c r="D1053">
        <v>340</v>
      </c>
      <c r="E1053">
        <v>340</v>
      </c>
      <c r="F1053">
        <v>340</v>
      </c>
      <c r="G1053">
        <v>340</v>
      </c>
      <c r="H1053">
        <v>340</v>
      </c>
      <c r="J1053" t="s">
        <v>8221</v>
      </c>
      <c r="K1053">
        <v>5</v>
      </c>
      <c r="L1053">
        <v>14</v>
      </c>
      <c r="M1053">
        <v>14</v>
      </c>
      <c r="N1053">
        <v>14</v>
      </c>
      <c r="O1053">
        <v>14</v>
      </c>
      <c r="P1053">
        <v>14</v>
      </c>
      <c r="Q1053">
        <v>14</v>
      </c>
      <c r="R1053">
        <v>14</v>
      </c>
    </row>
    <row r="1054" spans="1:18" x14ac:dyDescent="0.25">
      <c r="A1054" t="s">
        <v>8219</v>
      </c>
      <c r="B1054">
        <v>19</v>
      </c>
      <c r="C1054">
        <v>7</v>
      </c>
      <c r="D1054">
        <v>7</v>
      </c>
      <c r="E1054">
        <v>7</v>
      </c>
      <c r="F1054">
        <v>7</v>
      </c>
      <c r="G1054">
        <v>7</v>
      </c>
      <c r="H1054">
        <v>7</v>
      </c>
      <c r="J1054" t="s">
        <v>8221</v>
      </c>
      <c r="K1054">
        <v>6</v>
      </c>
      <c r="L1054">
        <v>5</v>
      </c>
      <c r="M1054">
        <v>5</v>
      </c>
      <c r="N1054">
        <v>5</v>
      </c>
      <c r="O1054">
        <v>5</v>
      </c>
      <c r="P1054">
        <v>5</v>
      </c>
      <c r="Q1054">
        <v>5</v>
      </c>
      <c r="R1054">
        <v>5</v>
      </c>
    </row>
    <row r="1055" spans="1:18" x14ac:dyDescent="0.25">
      <c r="A1055" t="s">
        <v>8219</v>
      </c>
      <c r="B1055">
        <v>47</v>
      </c>
      <c r="C1055">
        <v>19</v>
      </c>
      <c r="D1055">
        <v>19</v>
      </c>
      <c r="E1055">
        <v>19</v>
      </c>
      <c r="F1055">
        <v>19</v>
      </c>
      <c r="G1055">
        <v>19</v>
      </c>
      <c r="H1055">
        <v>19</v>
      </c>
      <c r="J1055" t="s">
        <v>8221</v>
      </c>
      <c r="K1055">
        <v>15</v>
      </c>
      <c r="L1055">
        <v>6</v>
      </c>
      <c r="M1055">
        <v>6</v>
      </c>
      <c r="N1055">
        <v>6</v>
      </c>
      <c r="O1055">
        <v>6</v>
      </c>
      <c r="P1055">
        <v>6</v>
      </c>
      <c r="Q1055">
        <v>6</v>
      </c>
      <c r="R1055">
        <v>6</v>
      </c>
    </row>
    <row r="1056" spans="1:18" x14ac:dyDescent="0.25">
      <c r="A1056" t="s">
        <v>8219</v>
      </c>
      <c r="B1056">
        <v>13</v>
      </c>
      <c r="C1056">
        <v>47</v>
      </c>
      <c r="D1056">
        <v>47</v>
      </c>
      <c r="E1056">
        <v>47</v>
      </c>
      <c r="F1056">
        <v>47</v>
      </c>
      <c r="G1056">
        <v>47</v>
      </c>
      <c r="H1056">
        <v>47</v>
      </c>
      <c r="J1056" t="s">
        <v>8221</v>
      </c>
      <c r="K1056">
        <v>0</v>
      </c>
      <c r="L1056">
        <v>15</v>
      </c>
      <c r="M1056">
        <v>15</v>
      </c>
      <c r="N1056">
        <v>15</v>
      </c>
      <c r="O1056">
        <v>15</v>
      </c>
      <c r="P1056">
        <v>15</v>
      </c>
      <c r="Q1056">
        <v>15</v>
      </c>
      <c r="R1056">
        <v>15</v>
      </c>
    </row>
    <row r="1057" spans="1:18" x14ac:dyDescent="0.25">
      <c r="A1057" t="s">
        <v>8219</v>
      </c>
      <c r="B1057">
        <v>90</v>
      </c>
      <c r="C1057">
        <v>13</v>
      </c>
      <c r="D1057">
        <v>13</v>
      </c>
      <c r="E1057">
        <v>13</v>
      </c>
      <c r="F1057">
        <v>13</v>
      </c>
      <c r="G1057">
        <v>13</v>
      </c>
      <c r="H1057">
        <v>13</v>
      </c>
      <c r="J1057" t="s">
        <v>8221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t="s">
        <v>8219</v>
      </c>
      <c r="B1058">
        <v>63</v>
      </c>
      <c r="C1058">
        <v>90</v>
      </c>
      <c r="D1058">
        <v>90</v>
      </c>
      <c r="E1058">
        <v>90</v>
      </c>
      <c r="F1058">
        <v>90</v>
      </c>
      <c r="G1058">
        <v>90</v>
      </c>
      <c r="H1058">
        <v>90</v>
      </c>
      <c r="J1058" t="s">
        <v>8221</v>
      </c>
      <c r="K1058">
        <v>9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</row>
    <row r="1059" spans="1:18" x14ac:dyDescent="0.25">
      <c r="A1059" t="s">
        <v>8219</v>
      </c>
      <c r="B1059">
        <v>26</v>
      </c>
      <c r="C1059">
        <v>63</v>
      </c>
      <c r="D1059">
        <v>63</v>
      </c>
      <c r="E1059">
        <v>63</v>
      </c>
      <c r="F1059">
        <v>63</v>
      </c>
      <c r="G1059">
        <v>63</v>
      </c>
      <c r="H1059">
        <v>63</v>
      </c>
      <c r="J1059" t="s">
        <v>8221</v>
      </c>
      <c r="K1059">
        <v>3</v>
      </c>
      <c r="L1059">
        <v>9</v>
      </c>
      <c r="M1059">
        <v>9</v>
      </c>
      <c r="N1059">
        <v>9</v>
      </c>
      <c r="O1059">
        <v>9</v>
      </c>
      <c r="P1059">
        <v>9</v>
      </c>
      <c r="Q1059">
        <v>9</v>
      </c>
      <c r="R1059">
        <v>9</v>
      </c>
    </row>
    <row r="1060" spans="1:18" x14ac:dyDescent="0.25">
      <c r="A1060" t="s">
        <v>8219</v>
      </c>
      <c r="B1060">
        <v>71</v>
      </c>
      <c r="C1060">
        <v>26</v>
      </c>
      <c r="D1060">
        <v>26</v>
      </c>
      <c r="E1060">
        <v>26</v>
      </c>
      <c r="F1060">
        <v>26</v>
      </c>
      <c r="G1060">
        <v>26</v>
      </c>
      <c r="H1060">
        <v>26</v>
      </c>
      <c r="J1060" t="s">
        <v>8221</v>
      </c>
      <c r="K1060">
        <v>3</v>
      </c>
      <c r="L1060">
        <v>3</v>
      </c>
      <c r="M1060">
        <v>3</v>
      </c>
      <c r="N1060">
        <v>3</v>
      </c>
      <c r="O1060">
        <v>3</v>
      </c>
      <c r="P1060">
        <v>3</v>
      </c>
      <c r="Q1060">
        <v>3</v>
      </c>
      <c r="R1060">
        <v>3</v>
      </c>
    </row>
    <row r="1061" spans="1:18" x14ac:dyDescent="0.25">
      <c r="A1061" t="s">
        <v>8219</v>
      </c>
      <c r="B1061">
        <v>38</v>
      </c>
      <c r="C1061">
        <v>71</v>
      </c>
      <c r="D1061">
        <v>71</v>
      </c>
      <c r="E1061">
        <v>71</v>
      </c>
      <c r="F1061">
        <v>71</v>
      </c>
      <c r="G1061">
        <v>71</v>
      </c>
      <c r="H1061">
        <v>71</v>
      </c>
      <c r="J1061" t="s">
        <v>8221</v>
      </c>
      <c r="K1061">
        <v>1</v>
      </c>
      <c r="L1061">
        <v>3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</row>
    <row r="1062" spans="1:18" x14ac:dyDescent="0.25">
      <c r="A1062" t="s">
        <v>8219</v>
      </c>
      <c r="B1062">
        <v>859</v>
      </c>
      <c r="C1062">
        <v>38</v>
      </c>
      <c r="D1062">
        <v>38</v>
      </c>
      <c r="E1062">
        <v>38</v>
      </c>
      <c r="F1062">
        <v>38</v>
      </c>
      <c r="G1062">
        <v>38</v>
      </c>
      <c r="H1062">
        <v>38</v>
      </c>
      <c r="J1062" t="s">
        <v>8221</v>
      </c>
      <c r="K1062">
        <v>3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</row>
    <row r="1063" spans="1:18" x14ac:dyDescent="0.25">
      <c r="A1063" t="s">
        <v>8219</v>
      </c>
      <c r="B1063">
        <v>21</v>
      </c>
      <c r="C1063">
        <v>859</v>
      </c>
      <c r="D1063">
        <v>859</v>
      </c>
      <c r="E1063">
        <v>859</v>
      </c>
      <c r="F1063">
        <v>859</v>
      </c>
      <c r="G1063">
        <v>859</v>
      </c>
      <c r="H1063">
        <v>859</v>
      </c>
      <c r="J1063" t="s">
        <v>8221</v>
      </c>
      <c r="K1063">
        <v>0</v>
      </c>
      <c r="L1063">
        <v>3</v>
      </c>
      <c r="M1063">
        <v>3</v>
      </c>
      <c r="N1063">
        <v>3</v>
      </c>
      <c r="O1063">
        <v>3</v>
      </c>
      <c r="P1063">
        <v>3</v>
      </c>
      <c r="Q1063">
        <v>3</v>
      </c>
      <c r="R1063">
        <v>3</v>
      </c>
    </row>
    <row r="1064" spans="1:18" x14ac:dyDescent="0.25">
      <c r="A1064" t="s">
        <v>8219</v>
      </c>
      <c r="B1064">
        <v>78</v>
      </c>
      <c r="C1064">
        <v>21</v>
      </c>
      <c r="D1064">
        <v>21</v>
      </c>
      <c r="E1064">
        <v>21</v>
      </c>
      <c r="F1064">
        <v>21</v>
      </c>
      <c r="G1064">
        <v>21</v>
      </c>
      <c r="H1064">
        <v>21</v>
      </c>
      <c r="J1064" t="s">
        <v>8221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t="s">
        <v>8219</v>
      </c>
      <c r="B1065">
        <v>53</v>
      </c>
      <c r="C1065">
        <v>78</v>
      </c>
      <c r="D1065">
        <v>78</v>
      </c>
      <c r="E1065">
        <v>78</v>
      </c>
      <c r="F1065">
        <v>78</v>
      </c>
      <c r="G1065">
        <v>78</v>
      </c>
      <c r="H1065">
        <v>78</v>
      </c>
      <c r="J1065" t="s">
        <v>8221</v>
      </c>
      <c r="K1065">
        <v>10</v>
      </c>
      <c r="L1065">
        <v>2</v>
      </c>
      <c r="M1065">
        <v>2</v>
      </c>
      <c r="N1065">
        <v>2</v>
      </c>
      <c r="O1065">
        <v>2</v>
      </c>
      <c r="P1065">
        <v>2</v>
      </c>
      <c r="Q1065">
        <v>2</v>
      </c>
      <c r="R1065">
        <v>2</v>
      </c>
    </row>
    <row r="1066" spans="1:18" x14ac:dyDescent="0.25">
      <c r="A1066" t="s">
        <v>8219</v>
      </c>
      <c r="B1066">
        <v>356</v>
      </c>
      <c r="C1066">
        <v>53</v>
      </c>
      <c r="D1066">
        <v>53</v>
      </c>
      <c r="E1066">
        <v>53</v>
      </c>
      <c r="F1066">
        <v>53</v>
      </c>
      <c r="G1066">
        <v>53</v>
      </c>
      <c r="H1066">
        <v>53</v>
      </c>
      <c r="J1066" t="s">
        <v>8221</v>
      </c>
      <c r="K1066">
        <v>60</v>
      </c>
      <c r="L1066">
        <v>10</v>
      </c>
      <c r="M1066">
        <v>10</v>
      </c>
      <c r="N1066">
        <v>10</v>
      </c>
      <c r="O1066">
        <v>10</v>
      </c>
      <c r="P1066">
        <v>10</v>
      </c>
      <c r="Q1066">
        <v>10</v>
      </c>
      <c r="R1066">
        <v>10</v>
      </c>
    </row>
    <row r="1067" spans="1:18" x14ac:dyDescent="0.25">
      <c r="A1067" t="s">
        <v>8219</v>
      </c>
      <c r="B1067">
        <v>279</v>
      </c>
      <c r="C1067">
        <v>356</v>
      </c>
      <c r="D1067">
        <v>356</v>
      </c>
      <c r="E1067">
        <v>356</v>
      </c>
      <c r="F1067">
        <v>356</v>
      </c>
      <c r="G1067">
        <v>356</v>
      </c>
      <c r="H1067">
        <v>356</v>
      </c>
      <c r="J1067" t="s">
        <v>8221</v>
      </c>
      <c r="K1067">
        <v>5</v>
      </c>
      <c r="L1067">
        <v>60</v>
      </c>
      <c r="M1067">
        <v>60</v>
      </c>
      <c r="N1067">
        <v>60</v>
      </c>
      <c r="O1067">
        <v>60</v>
      </c>
      <c r="P1067">
        <v>60</v>
      </c>
      <c r="Q1067">
        <v>60</v>
      </c>
      <c r="R1067">
        <v>60</v>
      </c>
    </row>
    <row r="1068" spans="1:18" x14ac:dyDescent="0.25">
      <c r="A1068" t="s">
        <v>8219</v>
      </c>
      <c r="B1068">
        <v>266</v>
      </c>
      <c r="C1068">
        <v>279</v>
      </c>
      <c r="D1068">
        <v>279</v>
      </c>
      <c r="E1068">
        <v>279</v>
      </c>
      <c r="F1068">
        <v>279</v>
      </c>
      <c r="G1068">
        <v>279</v>
      </c>
      <c r="H1068">
        <v>279</v>
      </c>
      <c r="J1068" t="s">
        <v>8221</v>
      </c>
      <c r="K1068">
        <v>9</v>
      </c>
      <c r="L1068">
        <v>5</v>
      </c>
      <c r="M1068">
        <v>5</v>
      </c>
      <c r="N1068">
        <v>5</v>
      </c>
      <c r="O1068">
        <v>5</v>
      </c>
      <c r="P1068">
        <v>5</v>
      </c>
      <c r="Q1068">
        <v>5</v>
      </c>
      <c r="R1068">
        <v>5</v>
      </c>
    </row>
    <row r="1069" spans="1:18" x14ac:dyDescent="0.25">
      <c r="A1069" t="s">
        <v>8219</v>
      </c>
      <c r="B1069">
        <v>623</v>
      </c>
      <c r="C1069">
        <v>266</v>
      </c>
      <c r="D1069">
        <v>266</v>
      </c>
      <c r="E1069">
        <v>266</v>
      </c>
      <c r="F1069">
        <v>266</v>
      </c>
      <c r="G1069">
        <v>266</v>
      </c>
      <c r="H1069">
        <v>266</v>
      </c>
      <c r="J1069" t="s">
        <v>8221</v>
      </c>
      <c r="K1069">
        <v>13</v>
      </c>
      <c r="L1069">
        <v>9</v>
      </c>
      <c r="M1069">
        <v>9</v>
      </c>
      <c r="N1069">
        <v>9</v>
      </c>
      <c r="O1069">
        <v>9</v>
      </c>
      <c r="P1069">
        <v>9</v>
      </c>
      <c r="Q1069">
        <v>9</v>
      </c>
      <c r="R1069">
        <v>9</v>
      </c>
    </row>
    <row r="1070" spans="1:18" x14ac:dyDescent="0.25">
      <c r="A1070" t="s">
        <v>8219</v>
      </c>
      <c r="B1070">
        <v>392</v>
      </c>
      <c r="C1070">
        <v>623</v>
      </c>
      <c r="D1070">
        <v>623</v>
      </c>
      <c r="E1070">
        <v>623</v>
      </c>
      <c r="F1070">
        <v>623</v>
      </c>
      <c r="G1070">
        <v>623</v>
      </c>
      <c r="H1070">
        <v>623</v>
      </c>
      <c r="J1070" t="s">
        <v>8221</v>
      </c>
      <c r="K1070">
        <v>0</v>
      </c>
      <c r="L1070">
        <v>13</v>
      </c>
      <c r="M1070">
        <v>13</v>
      </c>
      <c r="N1070">
        <v>13</v>
      </c>
      <c r="O1070">
        <v>13</v>
      </c>
      <c r="P1070">
        <v>13</v>
      </c>
      <c r="Q1070">
        <v>13</v>
      </c>
      <c r="R1070">
        <v>13</v>
      </c>
    </row>
    <row r="1071" spans="1:18" x14ac:dyDescent="0.25">
      <c r="A1071" t="s">
        <v>8219</v>
      </c>
      <c r="B1071">
        <v>3562</v>
      </c>
      <c r="C1071">
        <v>392</v>
      </c>
      <c r="D1071">
        <v>392</v>
      </c>
      <c r="E1071">
        <v>392</v>
      </c>
      <c r="F1071">
        <v>392</v>
      </c>
      <c r="G1071">
        <v>392</v>
      </c>
      <c r="H1071">
        <v>392</v>
      </c>
      <c r="J1071" t="s">
        <v>8221</v>
      </c>
      <c r="K1071">
        <v>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t="s">
        <v>8219</v>
      </c>
      <c r="B1072">
        <v>514</v>
      </c>
      <c r="C1072">
        <v>3562</v>
      </c>
      <c r="D1072">
        <v>3562</v>
      </c>
      <c r="E1072">
        <v>3562</v>
      </c>
      <c r="F1072">
        <v>3562</v>
      </c>
      <c r="G1072">
        <v>3562</v>
      </c>
      <c r="H1072">
        <v>3562</v>
      </c>
      <c r="J1072" t="s">
        <v>8221</v>
      </c>
      <c r="K1072">
        <v>3</v>
      </c>
      <c r="L1072">
        <v>8</v>
      </c>
      <c r="M1072">
        <v>8</v>
      </c>
      <c r="N1072">
        <v>8</v>
      </c>
      <c r="O1072">
        <v>8</v>
      </c>
      <c r="P1072">
        <v>8</v>
      </c>
      <c r="Q1072">
        <v>8</v>
      </c>
      <c r="R1072">
        <v>8</v>
      </c>
    </row>
    <row r="1073" spans="1:18" x14ac:dyDescent="0.25">
      <c r="A1073" t="s">
        <v>8219</v>
      </c>
      <c r="B1073">
        <v>88</v>
      </c>
      <c r="C1073">
        <v>514</v>
      </c>
      <c r="D1073">
        <v>514</v>
      </c>
      <c r="E1073">
        <v>514</v>
      </c>
      <c r="F1073">
        <v>514</v>
      </c>
      <c r="G1073">
        <v>514</v>
      </c>
      <c r="H1073">
        <v>514</v>
      </c>
      <c r="J1073" t="s">
        <v>8221</v>
      </c>
      <c r="K1073">
        <v>3</v>
      </c>
      <c r="L1073">
        <v>3</v>
      </c>
      <c r="M1073">
        <v>3</v>
      </c>
      <c r="N1073">
        <v>3</v>
      </c>
      <c r="O1073">
        <v>3</v>
      </c>
      <c r="P1073">
        <v>3</v>
      </c>
      <c r="Q1073">
        <v>3</v>
      </c>
      <c r="R1073">
        <v>3</v>
      </c>
    </row>
    <row r="1074" spans="1:18" x14ac:dyDescent="0.25">
      <c r="A1074" t="s">
        <v>8219</v>
      </c>
      <c r="B1074">
        <v>537</v>
      </c>
      <c r="C1074">
        <v>88</v>
      </c>
      <c r="D1074">
        <v>88</v>
      </c>
      <c r="E1074">
        <v>88</v>
      </c>
      <c r="F1074">
        <v>88</v>
      </c>
      <c r="G1074">
        <v>88</v>
      </c>
      <c r="H1074">
        <v>88</v>
      </c>
      <c r="J1074" t="s">
        <v>8221</v>
      </c>
      <c r="K1074">
        <v>0</v>
      </c>
      <c r="L1074">
        <v>3</v>
      </c>
      <c r="M1074">
        <v>3</v>
      </c>
      <c r="N1074">
        <v>3</v>
      </c>
      <c r="O1074">
        <v>3</v>
      </c>
      <c r="P1074">
        <v>3</v>
      </c>
      <c r="Q1074">
        <v>3</v>
      </c>
      <c r="R1074">
        <v>3</v>
      </c>
    </row>
    <row r="1075" spans="1:18" x14ac:dyDescent="0.25">
      <c r="A1075" t="s">
        <v>8219</v>
      </c>
      <c r="B1075">
        <v>25</v>
      </c>
      <c r="C1075">
        <v>537</v>
      </c>
      <c r="D1075">
        <v>537</v>
      </c>
      <c r="E1075">
        <v>537</v>
      </c>
      <c r="F1075">
        <v>537</v>
      </c>
      <c r="G1075">
        <v>537</v>
      </c>
      <c r="H1075">
        <v>537</v>
      </c>
      <c r="J1075" t="s">
        <v>8221</v>
      </c>
      <c r="K1075">
        <v>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t="s">
        <v>8219</v>
      </c>
      <c r="B1076">
        <v>3238</v>
      </c>
      <c r="C1076">
        <v>25</v>
      </c>
      <c r="D1076">
        <v>25</v>
      </c>
      <c r="E1076">
        <v>25</v>
      </c>
      <c r="F1076">
        <v>25</v>
      </c>
      <c r="G1076">
        <v>25</v>
      </c>
      <c r="H1076">
        <v>25</v>
      </c>
      <c r="J1076" t="s">
        <v>8221</v>
      </c>
      <c r="K1076">
        <v>4</v>
      </c>
      <c r="L1076">
        <v>6</v>
      </c>
      <c r="M1076">
        <v>6</v>
      </c>
      <c r="N1076">
        <v>6</v>
      </c>
      <c r="O1076">
        <v>6</v>
      </c>
      <c r="P1076">
        <v>6</v>
      </c>
      <c r="Q1076">
        <v>6</v>
      </c>
      <c r="R1076">
        <v>6</v>
      </c>
    </row>
    <row r="1077" spans="1:18" x14ac:dyDescent="0.25">
      <c r="A1077" t="s">
        <v>8219</v>
      </c>
      <c r="B1077">
        <v>897</v>
      </c>
      <c r="C1077">
        <v>3238</v>
      </c>
      <c r="D1077">
        <v>3238</v>
      </c>
      <c r="E1077">
        <v>3238</v>
      </c>
      <c r="F1077">
        <v>3238</v>
      </c>
      <c r="G1077">
        <v>3238</v>
      </c>
      <c r="H1077">
        <v>3238</v>
      </c>
      <c r="J1077" t="s">
        <v>8221</v>
      </c>
      <c r="K1077">
        <v>1</v>
      </c>
      <c r="L1077">
        <v>4</v>
      </c>
      <c r="M1077">
        <v>4</v>
      </c>
      <c r="N1077">
        <v>4</v>
      </c>
      <c r="O1077">
        <v>4</v>
      </c>
      <c r="P1077">
        <v>4</v>
      </c>
      <c r="Q1077">
        <v>4</v>
      </c>
      <c r="R1077">
        <v>4</v>
      </c>
    </row>
    <row r="1078" spans="1:18" x14ac:dyDescent="0.25">
      <c r="A1078" t="s">
        <v>8219</v>
      </c>
      <c r="B1078">
        <v>878</v>
      </c>
      <c r="C1078">
        <v>897</v>
      </c>
      <c r="D1078">
        <v>897</v>
      </c>
      <c r="E1078">
        <v>897</v>
      </c>
      <c r="F1078">
        <v>897</v>
      </c>
      <c r="G1078">
        <v>897</v>
      </c>
      <c r="H1078">
        <v>897</v>
      </c>
      <c r="J1078" t="s">
        <v>8221</v>
      </c>
      <c r="K1078">
        <v>29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</row>
    <row r="1079" spans="1:18" x14ac:dyDescent="0.25">
      <c r="A1079" t="s">
        <v>8219</v>
      </c>
      <c r="B1079">
        <v>115</v>
      </c>
      <c r="C1079">
        <v>878</v>
      </c>
      <c r="D1079">
        <v>878</v>
      </c>
      <c r="E1079">
        <v>878</v>
      </c>
      <c r="F1079">
        <v>878</v>
      </c>
      <c r="G1079">
        <v>878</v>
      </c>
      <c r="H1079">
        <v>878</v>
      </c>
      <c r="J1079" t="s">
        <v>8221</v>
      </c>
      <c r="K1079">
        <v>0</v>
      </c>
      <c r="L1079">
        <v>29</v>
      </c>
      <c r="M1079">
        <v>29</v>
      </c>
      <c r="N1079">
        <v>29</v>
      </c>
      <c r="O1079">
        <v>29</v>
      </c>
      <c r="P1079">
        <v>29</v>
      </c>
      <c r="Q1079">
        <v>29</v>
      </c>
      <c r="R1079">
        <v>29</v>
      </c>
    </row>
    <row r="1080" spans="1:18" x14ac:dyDescent="0.25">
      <c r="A1080" t="s">
        <v>8219</v>
      </c>
      <c r="B1080">
        <v>234</v>
      </c>
      <c r="C1080">
        <v>115</v>
      </c>
      <c r="D1080">
        <v>115</v>
      </c>
      <c r="E1080">
        <v>115</v>
      </c>
      <c r="F1080">
        <v>115</v>
      </c>
      <c r="G1080">
        <v>115</v>
      </c>
      <c r="H1080">
        <v>115</v>
      </c>
      <c r="J1080" t="s">
        <v>8221</v>
      </c>
      <c r="K1080">
        <v>4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t="s">
        <v>8219</v>
      </c>
      <c r="B1081">
        <v>4330</v>
      </c>
      <c r="C1081">
        <v>234</v>
      </c>
      <c r="D1081">
        <v>234</v>
      </c>
      <c r="E1081">
        <v>234</v>
      </c>
      <c r="F1081">
        <v>234</v>
      </c>
      <c r="G1081">
        <v>234</v>
      </c>
      <c r="H1081">
        <v>234</v>
      </c>
      <c r="J1081" t="s">
        <v>8221</v>
      </c>
      <c r="K1081">
        <v>5</v>
      </c>
      <c r="L1081">
        <v>4</v>
      </c>
      <c r="M1081">
        <v>4</v>
      </c>
      <c r="N1081">
        <v>4</v>
      </c>
      <c r="O1081">
        <v>4</v>
      </c>
      <c r="P1081">
        <v>4</v>
      </c>
      <c r="Q1081">
        <v>4</v>
      </c>
      <c r="R1081">
        <v>4</v>
      </c>
    </row>
    <row r="1082" spans="1:18" x14ac:dyDescent="0.25">
      <c r="A1082" t="s">
        <v>8219</v>
      </c>
      <c r="B1082">
        <v>651</v>
      </c>
      <c r="C1082">
        <v>4330</v>
      </c>
      <c r="D1082">
        <v>4330</v>
      </c>
      <c r="E1082">
        <v>4330</v>
      </c>
      <c r="F1082">
        <v>4330</v>
      </c>
      <c r="G1082">
        <v>4330</v>
      </c>
      <c r="H1082">
        <v>4330</v>
      </c>
      <c r="J1082" t="s">
        <v>8221</v>
      </c>
      <c r="K1082">
        <v>4</v>
      </c>
      <c r="L1082">
        <v>5</v>
      </c>
      <c r="M1082">
        <v>5</v>
      </c>
      <c r="N1082">
        <v>5</v>
      </c>
      <c r="O1082">
        <v>5</v>
      </c>
      <c r="P1082">
        <v>5</v>
      </c>
      <c r="Q1082">
        <v>5</v>
      </c>
      <c r="R1082">
        <v>5</v>
      </c>
    </row>
    <row r="1083" spans="1:18" x14ac:dyDescent="0.25">
      <c r="A1083" t="s">
        <v>8219</v>
      </c>
      <c r="B1083">
        <v>251</v>
      </c>
      <c r="C1083">
        <v>651</v>
      </c>
      <c r="D1083">
        <v>651</v>
      </c>
      <c r="E1083">
        <v>651</v>
      </c>
      <c r="F1083">
        <v>651</v>
      </c>
      <c r="G1083">
        <v>651</v>
      </c>
      <c r="H1083">
        <v>651</v>
      </c>
      <c r="J1083" t="s">
        <v>8221</v>
      </c>
      <c r="K1083">
        <v>5</v>
      </c>
      <c r="L1083">
        <v>4</v>
      </c>
      <c r="M1083">
        <v>4</v>
      </c>
      <c r="N1083">
        <v>4</v>
      </c>
      <c r="O1083">
        <v>4</v>
      </c>
      <c r="P1083">
        <v>4</v>
      </c>
      <c r="Q1083">
        <v>4</v>
      </c>
      <c r="R1083">
        <v>4</v>
      </c>
    </row>
    <row r="1084" spans="1:18" x14ac:dyDescent="0.25">
      <c r="A1084" t="s">
        <v>8219</v>
      </c>
      <c r="B1084">
        <v>263</v>
      </c>
      <c r="C1084">
        <v>251</v>
      </c>
      <c r="D1084">
        <v>251</v>
      </c>
      <c r="E1084">
        <v>251</v>
      </c>
      <c r="F1084">
        <v>251</v>
      </c>
      <c r="G1084">
        <v>251</v>
      </c>
      <c r="H1084">
        <v>251</v>
      </c>
      <c r="J1084" t="s">
        <v>8221</v>
      </c>
      <c r="K1084">
        <v>1</v>
      </c>
      <c r="L1084">
        <v>5</v>
      </c>
      <c r="M1084">
        <v>5</v>
      </c>
      <c r="N1084">
        <v>5</v>
      </c>
      <c r="O1084">
        <v>5</v>
      </c>
      <c r="P1084">
        <v>5</v>
      </c>
      <c r="Q1084">
        <v>5</v>
      </c>
      <c r="R1084">
        <v>5</v>
      </c>
    </row>
    <row r="1085" spans="1:18" x14ac:dyDescent="0.25">
      <c r="A1085" t="s">
        <v>8219</v>
      </c>
      <c r="B1085">
        <v>28</v>
      </c>
      <c r="C1085">
        <v>263</v>
      </c>
      <c r="D1085">
        <v>263</v>
      </c>
      <c r="E1085">
        <v>263</v>
      </c>
      <c r="F1085">
        <v>263</v>
      </c>
      <c r="G1085">
        <v>263</v>
      </c>
      <c r="H1085">
        <v>263</v>
      </c>
      <c r="J1085" t="s">
        <v>8221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</row>
    <row r="1086" spans="1:18" x14ac:dyDescent="0.25">
      <c r="A1086" t="s">
        <v>8219</v>
      </c>
      <c r="B1086">
        <v>721</v>
      </c>
      <c r="C1086">
        <v>28</v>
      </c>
      <c r="D1086">
        <v>28</v>
      </c>
      <c r="E1086">
        <v>28</v>
      </c>
      <c r="F1086">
        <v>28</v>
      </c>
      <c r="G1086">
        <v>28</v>
      </c>
      <c r="H1086">
        <v>28</v>
      </c>
      <c r="J1086" t="s">
        <v>8221</v>
      </c>
      <c r="K1086">
        <v>0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</row>
    <row r="1087" spans="1:18" x14ac:dyDescent="0.25">
      <c r="A1087" t="s">
        <v>8219</v>
      </c>
      <c r="B1087">
        <v>50</v>
      </c>
      <c r="C1087">
        <v>721</v>
      </c>
      <c r="D1087">
        <v>721</v>
      </c>
      <c r="E1087">
        <v>721</v>
      </c>
      <c r="F1087">
        <v>721</v>
      </c>
      <c r="G1087">
        <v>721</v>
      </c>
      <c r="H1087">
        <v>721</v>
      </c>
      <c r="J1087" t="s">
        <v>8221</v>
      </c>
      <c r="K1087">
        <v>14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t="s">
        <v>8219</v>
      </c>
      <c r="B1088">
        <v>73</v>
      </c>
      <c r="C1088">
        <v>50</v>
      </c>
      <c r="D1088">
        <v>50</v>
      </c>
      <c r="E1088">
        <v>50</v>
      </c>
      <c r="F1088">
        <v>50</v>
      </c>
      <c r="G1088">
        <v>50</v>
      </c>
      <c r="H1088">
        <v>50</v>
      </c>
      <c r="J1088" t="s">
        <v>8221</v>
      </c>
      <c r="K1088">
        <v>3</v>
      </c>
      <c r="L1088">
        <v>14</v>
      </c>
      <c r="M1088">
        <v>14</v>
      </c>
      <c r="N1088">
        <v>14</v>
      </c>
      <c r="O1088">
        <v>14</v>
      </c>
      <c r="P1088">
        <v>14</v>
      </c>
      <c r="Q1088">
        <v>14</v>
      </c>
      <c r="R1088">
        <v>14</v>
      </c>
    </row>
    <row r="1089" spans="1:18" x14ac:dyDescent="0.25">
      <c r="A1089" t="s">
        <v>8219</v>
      </c>
      <c r="B1089">
        <v>27</v>
      </c>
      <c r="C1089">
        <v>73</v>
      </c>
      <c r="D1089">
        <v>73</v>
      </c>
      <c r="E1089">
        <v>73</v>
      </c>
      <c r="F1089">
        <v>73</v>
      </c>
      <c r="G1089">
        <v>73</v>
      </c>
      <c r="H1089">
        <v>73</v>
      </c>
      <c r="J1089" t="s">
        <v>8221</v>
      </c>
      <c r="K1089">
        <v>10</v>
      </c>
      <c r="L1089">
        <v>3</v>
      </c>
      <c r="M1089">
        <v>3</v>
      </c>
      <c r="N1089">
        <v>3</v>
      </c>
      <c r="O1089">
        <v>3</v>
      </c>
      <c r="P1089">
        <v>3</v>
      </c>
      <c r="Q1089">
        <v>3</v>
      </c>
      <c r="R1089">
        <v>3</v>
      </c>
    </row>
    <row r="1090" spans="1:18" x14ac:dyDescent="0.25">
      <c r="A1090" t="s">
        <v>8219</v>
      </c>
      <c r="B1090">
        <v>34</v>
      </c>
      <c r="C1090">
        <v>27</v>
      </c>
      <c r="D1090">
        <v>27</v>
      </c>
      <c r="E1090">
        <v>27</v>
      </c>
      <c r="F1090">
        <v>27</v>
      </c>
      <c r="G1090">
        <v>27</v>
      </c>
      <c r="H1090">
        <v>27</v>
      </c>
      <c r="J1090" t="s">
        <v>8221</v>
      </c>
      <c r="K1090">
        <v>17</v>
      </c>
      <c r="L1090">
        <v>10</v>
      </c>
      <c r="M1090">
        <v>10</v>
      </c>
      <c r="N1090">
        <v>10</v>
      </c>
      <c r="O1090">
        <v>10</v>
      </c>
      <c r="P1090">
        <v>10</v>
      </c>
      <c r="Q1090">
        <v>10</v>
      </c>
      <c r="R1090">
        <v>10</v>
      </c>
    </row>
    <row r="1091" spans="1:18" x14ac:dyDescent="0.25">
      <c r="A1091" t="s">
        <v>8219</v>
      </c>
      <c r="B1091">
        <v>7</v>
      </c>
      <c r="C1091">
        <v>34</v>
      </c>
      <c r="D1091">
        <v>34</v>
      </c>
      <c r="E1091">
        <v>34</v>
      </c>
      <c r="F1091">
        <v>34</v>
      </c>
      <c r="G1091">
        <v>34</v>
      </c>
      <c r="H1091">
        <v>34</v>
      </c>
      <c r="J1091" t="s">
        <v>8221</v>
      </c>
      <c r="K1091">
        <v>2</v>
      </c>
      <c r="L1091">
        <v>17</v>
      </c>
      <c r="M1091">
        <v>17</v>
      </c>
      <c r="N1091">
        <v>17</v>
      </c>
      <c r="O1091">
        <v>17</v>
      </c>
      <c r="P1091">
        <v>17</v>
      </c>
      <c r="Q1091">
        <v>17</v>
      </c>
      <c r="R1091">
        <v>17</v>
      </c>
    </row>
    <row r="1092" spans="1:18" x14ac:dyDescent="0.25">
      <c r="A1092" t="s">
        <v>8219</v>
      </c>
      <c r="B1092">
        <v>24</v>
      </c>
      <c r="C1092">
        <v>7</v>
      </c>
      <c r="D1092">
        <v>7</v>
      </c>
      <c r="E1092">
        <v>7</v>
      </c>
      <c r="F1092">
        <v>7</v>
      </c>
      <c r="G1092">
        <v>7</v>
      </c>
      <c r="H1092">
        <v>7</v>
      </c>
      <c r="J1092" t="s">
        <v>8221</v>
      </c>
      <c r="K1092">
        <v>0</v>
      </c>
      <c r="L1092">
        <v>2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</row>
    <row r="1093" spans="1:18" x14ac:dyDescent="0.25">
      <c r="A1093" t="s">
        <v>8219</v>
      </c>
      <c r="B1093">
        <v>15</v>
      </c>
      <c r="C1093">
        <v>24</v>
      </c>
      <c r="D1093">
        <v>24</v>
      </c>
      <c r="E1093">
        <v>24</v>
      </c>
      <c r="F1093">
        <v>24</v>
      </c>
      <c r="G1093">
        <v>24</v>
      </c>
      <c r="H1093">
        <v>24</v>
      </c>
      <c r="J1093" t="s">
        <v>8221</v>
      </c>
      <c r="K1093">
        <v>4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t="s">
        <v>8219</v>
      </c>
      <c r="B1094">
        <v>72</v>
      </c>
      <c r="C1094">
        <v>15</v>
      </c>
      <c r="D1094">
        <v>15</v>
      </c>
      <c r="E1094">
        <v>15</v>
      </c>
      <c r="F1094">
        <v>15</v>
      </c>
      <c r="G1094">
        <v>15</v>
      </c>
      <c r="H1094">
        <v>15</v>
      </c>
      <c r="J1094" t="s">
        <v>8221</v>
      </c>
      <c r="K1094">
        <v>12</v>
      </c>
      <c r="L1094">
        <v>4</v>
      </c>
      <c r="M1094">
        <v>4</v>
      </c>
      <c r="N1094">
        <v>4</v>
      </c>
      <c r="O1094">
        <v>4</v>
      </c>
      <c r="P1094">
        <v>4</v>
      </c>
      <c r="Q1094">
        <v>4</v>
      </c>
      <c r="R1094">
        <v>4</v>
      </c>
    </row>
    <row r="1095" spans="1:18" x14ac:dyDescent="0.25">
      <c r="A1095" t="s">
        <v>8219</v>
      </c>
      <c r="B1095">
        <v>120</v>
      </c>
      <c r="C1095">
        <v>72</v>
      </c>
      <c r="D1095">
        <v>72</v>
      </c>
      <c r="E1095">
        <v>72</v>
      </c>
      <c r="F1095">
        <v>72</v>
      </c>
      <c r="G1095">
        <v>72</v>
      </c>
      <c r="H1095">
        <v>72</v>
      </c>
      <c r="J1095" t="s">
        <v>8221</v>
      </c>
      <c r="K1095">
        <v>3</v>
      </c>
      <c r="L1095">
        <v>12</v>
      </c>
      <c r="M1095">
        <v>12</v>
      </c>
      <c r="N1095">
        <v>12</v>
      </c>
      <c r="O1095">
        <v>12</v>
      </c>
      <c r="P1095">
        <v>12</v>
      </c>
      <c r="Q1095">
        <v>12</v>
      </c>
      <c r="R1095">
        <v>12</v>
      </c>
    </row>
    <row r="1096" spans="1:18" x14ac:dyDescent="0.25">
      <c r="A1096" t="s">
        <v>8219</v>
      </c>
      <c r="B1096">
        <v>123</v>
      </c>
      <c r="C1096">
        <v>120</v>
      </c>
      <c r="D1096">
        <v>120</v>
      </c>
      <c r="E1096">
        <v>120</v>
      </c>
      <c r="F1096">
        <v>120</v>
      </c>
      <c r="G1096">
        <v>120</v>
      </c>
      <c r="H1096">
        <v>120</v>
      </c>
      <c r="J1096" t="s">
        <v>8221</v>
      </c>
      <c r="K1096">
        <v>12</v>
      </c>
      <c r="L1096">
        <v>3</v>
      </c>
      <c r="M1096">
        <v>3</v>
      </c>
      <c r="N1096">
        <v>3</v>
      </c>
      <c r="O1096">
        <v>3</v>
      </c>
      <c r="P1096">
        <v>3</v>
      </c>
      <c r="Q1096">
        <v>3</v>
      </c>
      <c r="R1096">
        <v>3</v>
      </c>
    </row>
    <row r="1097" spans="1:18" x14ac:dyDescent="0.25">
      <c r="A1097" t="s">
        <v>8219</v>
      </c>
      <c r="B1097">
        <v>1</v>
      </c>
      <c r="C1097">
        <v>123</v>
      </c>
      <c r="D1097">
        <v>123</v>
      </c>
      <c r="E1097">
        <v>123</v>
      </c>
      <c r="F1097">
        <v>123</v>
      </c>
      <c r="G1097">
        <v>123</v>
      </c>
      <c r="H1097">
        <v>123</v>
      </c>
      <c r="J1097" t="s">
        <v>8221</v>
      </c>
      <c r="K1097">
        <v>0</v>
      </c>
      <c r="L1097">
        <v>12</v>
      </c>
      <c r="M1097">
        <v>12</v>
      </c>
      <c r="N1097">
        <v>12</v>
      </c>
      <c r="O1097">
        <v>12</v>
      </c>
      <c r="P1097">
        <v>12</v>
      </c>
      <c r="Q1097">
        <v>12</v>
      </c>
      <c r="R1097">
        <v>12</v>
      </c>
    </row>
    <row r="1098" spans="1:18" x14ac:dyDescent="0.25">
      <c r="A1098" t="s">
        <v>8219</v>
      </c>
      <c r="B1098">
        <v>24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J1098" t="s">
        <v>8221</v>
      </c>
      <c r="K1098">
        <v>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t="s">
        <v>8219</v>
      </c>
      <c r="B1099">
        <v>33</v>
      </c>
      <c r="C1099">
        <v>24</v>
      </c>
      <c r="D1099">
        <v>24</v>
      </c>
      <c r="E1099">
        <v>24</v>
      </c>
      <c r="F1099">
        <v>24</v>
      </c>
      <c r="G1099">
        <v>24</v>
      </c>
      <c r="H1099">
        <v>24</v>
      </c>
      <c r="J1099" t="s">
        <v>8221</v>
      </c>
      <c r="K1099">
        <v>2</v>
      </c>
      <c r="L1099">
        <v>7</v>
      </c>
      <c r="M1099">
        <v>7</v>
      </c>
      <c r="N1099">
        <v>7</v>
      </c>
      <c r="O1099">
        <v>7</v>
      </c>
      <c r="P1099">
        <v>7</v>
      </c>
      <c r="Q1099">
        <v>7</v>
      </c>
      <c r="R1099">
        <v>7</v>
      </c>
    </row>
    <row r="1100" spans="1:18" x14ac:dyDescent="0.25">
      <c r="A1100" t="s">
        <v>8219</v>
      </c>
      <c r="B1100">
        <v>14</v>
      </c>
      <c r="C1100">
        <v>33</v>
      </c>
      <c r="D1100">
        <v>33</v>
      </c>
      <c r="E1100">
        <v>33</v>
      </c>
      <c r="F1100">
        <v>33</v>
      </c>
      <c r="G1100">
        <v>33</v>
      </c>
      <c r="H1100">
        <v>33</v>
      </c>
      <c r="J1100" t="s">
        <v>8221</v>
      </c>
      <c r="K1100">
        <v>1</v>
      </c>
      <c r="L1100">
        <v>2</v>
      </c>
      <c r="M1100">
        <v>2</v>
      </c>
      <c r="N1100">
        <v>2</v>
      </c>
      <c r="O1100">
        <v>2</v>
      </c>
      <c r="P1100">
        <v>2</v>
      </c>
      <c r="Q1100">
        <v>2</v>
      </c>
      <c r="R1100">
        <v>2</v>
      </c>
    </row>
    <row r="1101" spans="1:18" x14ac:dyDescent="0.25">
      <c r="A1101" t="s">
        <v>8219</v>
      </c>
      <c r="B1101">
        <v>9</v>
      </c>
      <c r="C1101">
        <v>14</v>
      </c>
      <c r="D1101">
        <v>14</v>
      </c>
      <c r="E1101">
        <v>14</v>
      </c>
      <c r="F1101">
        <v>14</v>
      </c>
      <c r="G1101">
        <v>14</v>
      </c>
      <c r="H1101">
        <v>14</v>
      </c>
      <c r="J1101" t="s">
        <v>8221</v>
      </c>
      <c r="K1101">
        <v>4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</row>
    <row r="1102" spans="1:18" x14ac:dyDescent="0.25">
      <c r="A1102" t="s">
        <v>8219</v>
      </c>
      <c r="B1102">
        <v>76</v>
      </c>
      <c r="C1102">
        <v>9</v>
      </c>
      <c r="D1102">
        <v>9</v>
      </c>
      <c r="E1102">
        <v>9</v>
      </c>
      <c r="F1102">
        <v>9</v>
      </c>
      <c r="G1102">
        <v>9</v>
      </c>
      <c r="H1102">
        <v>9</v>
      </c>
      <c r="J1102" t="s">
        <v>8221</v>
      </c>
      <c r="K1102">
        <v>4</v>
      </c>
      <c r="L1102">
        <v>4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</row>
    <row r="1103" spans="1:18" x14ac:dyDescent="0.25">
      <c r="A1103" t="s">
        <v>8219</v>
      </c>
      <c r="B1103">
        <v>19</v>
      </c>
      <c r="C1103">
        <v>76</v>
      </c>
      <c r="D1103">
        <v>76</v>
      </c>
      <c r="E1103">
        <v>76</v>
      </c>
      <c r="F1103">
        <v>76</v>
      </c>
      <c r="G1103">
        <v>76</v>
      </c>
      <c r="H1103">
        <v>76</v>
      </c>
      <c r="J1103" t="s">
        <v>8221</v>
      </c>
      <c r="K1103">
        <v>17</v>
      </c>
      <c r="L1103">
        <v>4</v>
      </c>
      <c r="M1103">
        <v>4</v>
      </c>
      <c r="N1103">
        <v>4</v>
      </c>
      <c r="O1103">
        <v>4</v>
      </c>
      <c r="P1103">
        <v>4</v>
      </c>
      <c r="Q1103">
        <v>4</v>
      </c>
      <c r="R1103">
        <v>4</v>
      </c>
    </row>
    <row r="1104" spans="1:18" x14ac:dyDescent="0.25">
      <c r="A1104" t="s">
        <v>8219</v>
      </c>
      <c r="B1104">
        <v>69</v>
      </c>
      <c r="C1104">
        <v>19</v>
      </c>
      <c r="D1104">
        <v>19</v>
      </c>
      <c r="E1104">
        <v>19</v>
      </c>
      <c r="F1104">
        <v>19</v>
      </c>
      <c r="G1104">
        <v>19</v>
      </c>
      <c r="H1104">
        <v>19</v>
      </c>
      <c r="J1104" t="s">
        <v>8221</v>
      </c>
      <c r="K1104">
        <v>7</v>
      </c>
      <c r="L1104">
        <v>17</v>
      </c>
      <c r="M1104">
        <v>17</v>
      </c>
      <c r="N1104">
        <v>17</v>
      </c>
      <c r="O1104">
        <v>17</v>
      </c>
      <c r="P1104">
        <v>17</v>
      </c>
      <c r="Q1104">
        <v>17</v>
      </c>
      <c r="R1104">
        <v>17</v>
      </c>
    </row>
    <row r="1105" spans="1:18" x14ac:dyDescent="0.25">
      <c r="A1105" t="s">
        <v>8219</v>
      </c>
      <c r="B1105">
        <v>218</v>
      </c>
      <c r="C1105">
        <v>69</v>
      </c>
      <c r="D1105">
        <v>69</v>
      </c>
      <c r="E1105">
        <v>69</v>
      </c>
      <c r="F1105">
        <v>69</v>
      </c>
      <c r="G1105">
        <v>69</v>
      </c>
      <c r="H1105">
        <v>69</v>
      </c>
      <c r="J1105" t="s">
        <v>8221</v>
      </c>
      <c r="K1105">
        <v>2</v>
      </c>
      <c r="L1105">
        <v>7</v>
      </c>
      <c r="M1105">
        <v>7</v>
      </c>
      <c r="N1105">
        <v>7</v>
      </c>
      <c r="O1105">
        <v>7</v>
      </c>
      <c r="P1105">
        <v>7</v>
      </c>
      <c r="Q1105">
        <v>7</v>
      </c>
      <c r="R1105">
        <v>7</v>
      </c>
    </row>
    <row r="1106" spans="1:18" x14ac:dyDescent="0.25">
      <c r="A1106" t="s">
        <v>8219</v>
      </c>
      <c r="B1106">
        <v>30</v>
      </c>
      <c r="C1106">
        <v>218</v>
      </c>
      <c r="D1106">
        <v>218</v>
      </c>
      <c r="E1106">
        <v>218</v>
      </c>
      <c r="F1106">
        <v>218</v>
      </c>
      <c r="G1106">
        <v>218</v>
      </c>
      <c r="H1106">
        <v>218</v>
      </c>
      <c r="J1106" t="s">
        <v>8221</v>
      </c>
      <c r="K1106">
        <v>5</v>
      </c>
      <c r="L1106">
        <v>2</v>
      </c>
      <c r="M1106">
        <v>2</v>
      </c>
      <c r="N1106">
        <v>2</v>
      </c>
      <c r="O1106">
        <v>2</v>
      </c>
      <c r="P1106">
        <v>2</v>
      </c>
      <c r="Q1106">
        <v>2</v>
      </c>
      <c r="R1106">
        <v>2</v>
      </c>
    </row>
    <row r="1107" spans="1:18" x14ac:dyDescent="0.25">
      <c r="A1107" t="s">
        <v>8219</v>
      </c>
      <c r="B1107">
        <v>100</v>
      </c>
      <c r="C1107">
        <v>30</v>
      </c>
      <c r="D1107">
        <v>30</v>
      </c>
      <c r="E1107">
        <v>30</v>
      </c>
      <c r="F1107">
        <v>30</v>
      </c>
      <c r="G1107">
        <v>30</v>
      </c>
      <c r="H1107">
        <v>30</v>
      </c>
      <c r="J1107" t="s">
        <v>8221</v>
      </c>
      <c r="K1107">
        <v>1</v>
      </c>
      <c r="L1107">
        <v>5</v>
      </c>
      <c r="M1107">
        <v>5</v>
      </c>
      <c r="N1107">
        <v>5</v>
      </c>
      <c r="O1107">
        <v>5</v>
      </c>
      <c r="P1107">
        <v>5</v>
      </c>
      <c r="Q1107">
        <v>5</v>
      </c>
      <c r="R1107">
        <v>5</v>
      </c>
    </row>
    <row r="1108" spans="1:18" x14ac:dyDescent="0.25">
      <c r="A1108" t="s">
        <v>8219</v>
      </c>
      <c r="B1108">
        <v>296</v>
      </c>
      <c r="C1108">
        <v>100</v>
      </c>
      <c r="D1108">
        <v>100</v>
      </c>
      <c r="E1108">
        <v>100</v>
      </c>
      <c r="F1108">
        <v>100</v>
      </c>
      <c r="G1108">
        <v>100</v>
      </c>
      <c r="H1108">
        <v>100</v>
      </c>
      <c r="J1108" t="s">
        <v>8221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</row>
    <row r="1109" spans="1:18" x14ac:dyDescent="0.25">
      <c r="A1109" t="s">
        <v>8219</v>
      </c>
      <c r="B1109">
        <v>1204</v>
      </c>
      <c r="C1109">
        <v>296</v>
      </c>
      <c r="D1109">
        <v>296</v>
      </c>
      <c r="E1109">
        <v>296</v>
      </c>
      <c r="F1109">
        <v>296</v>
      </c>
      <c r="G1109">
        <v>296</v>
      </c>
      <c r="H1109">
        <v>296</v>
      </c>
      <c r="J1109" t="s">
        <v>8221</v>
      </c>
      <c r="K1109">
        <v>14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</row>
    <row r="1110" spans="1:18" x14ac:dyDescent="0.25">
      <c r="A1110" t="s">
        <v>8219</v>
      </c>
      <c r="B1110">
        <v>321</v>
      </c>
      <c r="C1110">
        <v>1204</v>
      </c>
      <c r="D1110">
        <v>1204</v>
      </c>
      <c r="E1110">
        <v>1204</v>
      </c>
      <c r="F1110">
        <v>1204</v>
      </c>
      <c r="G1110">
        <v>1204</v>
      </c>
      <c r="H1110">
        <v>1204</v>
      </c>
      <c r="J1110" t="s">
        <v>8221</v>
      </c>
      <c r="K1110">
        <v>26</v>
      </c>
      <c r="L1110">
        <v>14</v>
      </c>
      <c r="M1110">
        <v>14</v>
      </c>
      <c r="N1110">
        <v>14</v>
      </c>
      <c r="O1110">
        <v>14</v>
      </c>
      <c r="P1110">
        <v>14</v>
      </c>
      <c r="Q1110">
        <v>14</v>
      </c>
      <c r="R1110">
        <v>14</v>
      </c>
    </row>
    <row r="1111" spans="1:18" x14ac:dyDescent="0.25">
      <c r="A1111" t="s">
        <v>8219</v>
      </c>
      <c r="B1111">
        <v>301</v>
      </c>
      <c r="C1111">
        <v>321</v>
      </c>
      <c r="D1111">
        <v>321</v>
      </c>
      <c r="E1111">
        <v>321</v>
      </c>
      <c r="F1111">
        <v>321</v>
      </c>
      <c r="G1111">
        <v>321</v>
      </c>
      <c r="H1111">
        <v>321</v>
      </c>
      <c r="J1111" t="s">
        <v>8221</v>
      </c>
      <c r="K1111">
        <v>2</v>
      </c>
      <c r="L1111">
        <v>26</v>
      </c>
      <c r="M1111">
        <v>26</v>
      </c>
      <c r="N1111">
        <v>26</v>
      </c>
      <c r="O1111">
        <v>26</v>
      </c>
      <c r="P1111">
        <v>26</v>
      </c>
      <c r="Q1111">
        <v>26</v>
      </c>
      <c r="R1111">
        <v>26</v>
      </c>
    </row>
    <row r="1112" spans="1:18" x14ac:dyDescent="0.25">
      <c r="A1112" t="s">
        <v>8219</v>
      </c>
      <c r="B1112">
        <v>144</v>
      </c>
      <c r="C1112">
        <v>301</v>
      </c>
      <c r="D1112">
        <v>301</v>
      </c>
      <c r="E1112">
        <v>301</v>
      </c>
      <c r="F1112">
        <v>301</v>
      </c>
      <c r="G1112">
        <v>301</v>
      </c>
      <c r="H1112">
        <v>301</v>
      </c>
      <c r="J1112" t="s">
        <v>8221</v>
      </c>
      <c r="K1112">
        <v>1</v>
      </c>
      <c r="L1112">
        <v>2</v>
      </c>
      <c r="M1112">
        <v>2</v>
      </c>
      <c r="N1112">
        <v>2</v>
      </c>
      <c r="O1112">
        <v>2</v>
      </c>
      <c r="P1112">
        <v>2</v>
      </c>
      <c r="Q1112">
        <v>2</v>
      </c>
      <c r="R1112">
        <v>2</v>
      </c>
    </row>
    <row r="1113" spans="1:18" x14ac:dyDescent="0.25">
      <c r="A1113" t="s">
        <v>8219</v>
      </c>
      <c r="B1113">
        <v>539</v>
      </c>
      <c r="C1113">
        <v>144</v>
      </c>
      <c r="D1113">
        <v>144</v>
      </c>
      <c r="E1113">
        <v>144</v>
      </c>
      <c r="F1113">
        <v>144</v>
      </c>
      <c r="G1113">
        <v>144</v>
      </c>
      <c r="H1113">
        <v>144</v>
      </c>
      <c r="J1113" t="s">
        <v>8221</v>
      </c>
      <c r="K1113">
        <v>3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</row>
    <row r="1114" spans="1:18" x14ac:dyDescent="0.25">
      <c r="A1114" t="s">
        <v>8219</v>
      </c>
      <c r="B1114">
        <v>498</v>
      </c>
      <c r="C1114">
        <v>539</v>
      </c>
      <c r="D1114">
        <v>539</v>
      </c>
      <c r="E1114">
        <v>539</v>
      </c>
      <c r="F1114">
        <v>539</v>
      </c>
      <c r="G1114">
        <v>539</v>
      </c>
      <c r="H1114">
        <v>539</v>
      </c>
      <c r="J1114" t="s">
        <v>8221</v>
      </c>
      <c r="K1114">
        <v>7</v>
      </c>
      <c r="L1114">
        <v>3</v>
      </c>
      <c r="M1114">
        <v>3</v>
      </c>
      <c r="N1114">
        <v>3</v>
      </c>
      <c r="O1114">
        <v>3</v>
      </c>
      <c r="P1114">
        <v>3</v>
      </c>
      <c r="Q1114">
        <v>3</v>
      </c>
      <c r="R1114">
        <v>3</v>
      </c>
    </row>
    <row r="1115" spans="1:18" x14ac:dyDescent="0.25">
      <c r="A1115" t="s">
        <v>8219</v>
      </c>
      <c r="B1115">
        <v>1113</v>
      </c>
      <c r="C1115">
        <v>498</v>
      </c>
      <c r="D1115">
        <v>498</v>
      </c>
      <c r="E1115">
        <v>498</v>
      </c>
      <c r="F1115">
        <v>498</v>
      </c>
      <c r="G1115">
        <v>498</v>
      </c>
      <c r="H1115">
        <v>498</v>
      </c>
      <c r="J1115" t="s">
        <v>8221</v>
      </c>
      <c r="K1115">
        <v>9</v>
      </c>
      <c r="L1115">
        <v>7</v>
      </c>
      <c r="M1115">
        <v>7</v>
      </c>
      <c r="N1115">
        <v>7</v>
      </c>
      <c r="O1115">
        <v>7</v>
      </c>
      <c r="P1115">
        <v>7</v>
      </c>
      <c r="Q1115">
        <v>7</v>
      </c>
      <c r="R1115">
        <v>7</v>
      </c>
    </row>
    <row r="1116" spans="1:18" x14ac:dyDescent="0.25">
      <c r="A1116" t="s">
        <v>8219</v>
      </c>
      <c r="B1116">
        <v>988</v>
      </c>
      <c r="C1116">
        <v>1113</v>
      </c>
      <c r="D1116">
        <v>1113</v>
      </c>
      <c r="E1116">
        <v>1113</v>
      </c>
      <c r="F1116">
        <v>1113</v>
      </c>
      <c r="G1116">
        <v>1113</v>
      </c>
      <c r="H1116">
        <v>1113</v>
      </c>
      <c r="J1116" t="s">
        <v>8221</v>
      </c>
      <c r="K1116">
        <v>20</v>
      </c>
      <c r="L1116">
        <v>9</v>
      </c>
      <c r="M1116">
        <v>9</v>
      </c>
      <c r="N1116">
        <v>9</v>
      </c>
      <c r="O1116">
        <v>9</v>
      </c>
      <c r="P1116">
        <v>9</v>
      </c>
      <c r="Q1116">
        <v>9</v>
      </c>
      <c r="R1116">
        <v>9</v>
      </c>
    </row>
    <row r="1117" spans="1:18" x14ac:dyDescent="0.25">
      <c r="A1117" t="s">
        <v>8219</v>
      </c>
      <c r="B1117">
        <v>391</v>
      </c>
      <c r="C1117">
        <v>988</v>
      </c>
      <c r="D1117">
        <v>988</v>
      </c>
      <c r="E1117">
        <v>988</v>
      </c>
      <c r="F1117">
        <v>988</v>
      </c>
      <c r="G1117">
        <v>988</v>
      </c>
      <c r="H1117">
        <v>988</v>
      </c>
      <c r="J1117" t="s">
        <v>8221</v>
      </c>
      <c r="K1117">
        <v>6</v>
      </c>
      <c r="L1117">
        <v>20</v>
      </c>
      <c r="M1117">
        <v>20</v>
      </c>
      <c r="N1117">
        <v>20</v>
      </c>
      <c r="O1117">
        <v>20</v>
      </c>
      <c r="P1117">
        <v>20</v>
      </c>
      <c r="Q1117">
        <v>20</v>
      </c>
      <c r="R1117">
        <v>20</v>
      </c>
    </row>
    <row r="1118" spans="1:18" x14ac:dyDescent="0.25">
      <c r="A1118" t="s">
        <v>8219</v>
      </c>
      <c r="B1118">
        <v>28</v>
      </c>
      <c r="C1118">
        <v>391</v>
      </c>
      <c r="D1118">
        <v>391</v>
      </c>
      <c r="E1118">
        <v>391</v>
      </c>
      <c r="F1118">
        <v>391</v>
      </c>
      <c r="G1118">
        <v>391</v>
      </c>
      <c r="H1118">
        <v>391</v>
      </c>
      <c r="J1118" t="s">
        <v>8221</v>
      </c>
      <c r="K1118">
        <v>13</v>
      </c>
      <c r="L1118">
        <v>6</v>
      </c>
      <c r="M1118">
        <v>6</v>
      </c>
      <c r="N1118">
        <v>6</v>
      </c>
      <c r="O1118">
        <v>6</v>
      </c>
      <c r="P1118">
        <v>6</v>
      </c>
      <c r="Q1118">
        <v>6</v>
      </c>
      <c r="R1118">
        <v>6</v>
      </c>
    </row>
    <row r="1119" spans="1:18" x14ac:dyDescent="0.25">
      <c r="A1119" t="s">
        <v>8219</v>
      </c>
      <c r="B1119">
        <v>147</v>
      </c>
      <c r="C1119">
        <v>28</v>
      </c>
      <c r="D1119">
        <v>28</v>
      </c>
      <c r="E1119">
        <v>28</v>
      </c>
      <c r="F1119">
        <v>28</v>
      </c>
      <c r="G1119">
        <v>28</v>
      </c>
      <c r="H1119">
        <v>28</v>
      </c>
      <c r="J1119" t="s">
        <v>8221</v>
      </c>
      <c r="K1119">
        <v>1</v>
      </c>
      <c r="L1119">
        <v>13</v>
      </c>
      <c r="M1119">
        <v>13</v>
      </c>
      <c r="N1119">
        <v>13</v>
      </c>
      <c r="O1119">
        <v>13</v>
      </c>
      <c r="P1119">
        <v>13</v>
      </c>
      <c r="Q1119">
        <v>13</v>
      </c>
      <c r="R1119">
        <v>13</v>
      </c>
    </row>
    <row r="1120" spans="1:18" x14ac:dyDescent="0.25">
      <c r="A1120" t="s">
        <v>8219</v>
      </c>
      <c r="B1120">
        <v>680</v>
      </c>
      <c r="C1120">
        <v>147</v>
      </c>
      <c r="D1120">
        <v>147</v>
      </c>
      <c r="E1120">
        <v>147</v>
      </c>
      <c r="F1120">
        <v>147</v>
      </c>
      <c r="G1120">
        <v>147</v>
      </c>
      <c r="H1120">
        <v>147</v>
      </c>
      <c r="J1120" t="s">
        <v>8221</v>
      </c>
      <c r="K1120">
        <v>202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</row>
    <row r="1121" spans="1:18" x14ac:dyDescent="0.25">
      <c r="A1121" t="s">
        <v>8219</v>
      </c>
      <c r="B1121">
        <v>983</v>
      </c>
      <c r="C1121">
        <v>680</v>
      </c>
      <c r="D1121">
        <v>680</v>
      </c>
      <c r="E1121">
        <v>680</v>
      </c>
      <c r="F1121">
        <v>680</v>
      </c>
      <c r="G1121">
        <v>680</v>
      </c>
      <c r="H1121">
        <v>680</v>
      </c>
      <c r="J1121" t="s">
        <v>8221</v>
      </c>
      <c r="K1121">
        <v>0</v>
      </c>
      <c r="L1121">
        <v>202</v>
      </c>
      <c r="M1121">
        <v>202</v>
      </c>
      <c r="N1121">
        <v>202</v>
      </c>
      <c r="O1121">
        <v>202</v>
      </c>
      <c r="P1121">
        <v>202</v>
      </c>
      <c r="Q1121">
        <v>202</v>
      </c>
      <c r="R1121">
        <v>202</v>
      </c>
    </row>
    <row r="1122" spans="1:18" x14ac:dyDescent="0.25">
      <c r="A1122" t="s">
        <v>8219</v>
      </c>
      <c r="B1122">
        <v>79</v>
      </c>
      <c r="C1122">
        <v>983</v>
      </c>
      <c r="D1122">
        <v>983</v>
      </c>
      <c r="E1122">
        <v>983</v>
      </c>
      <c r="F1122">
        <v>983</v>
      </c>
      <c r="G1122">
        <v>983</v>
      </c>
      <c r="H1122">
        <v>983</v>
      </c>
      <c r="J1122" t="s">
        <v>8221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t="s">
        <v>8219</v>
      </c>
      <c r="B1123">
        <v>426</v>
      </c>
      <c r="C1123">
        <v>79</v>
      </c>
      <c r="D1123">
        <v>79</v>
      </c>
      <c r="E1123">
        <v>79</v>
      </c>
      <c r="F1123">
        <v>79</v>
      </c>
      <c r="G1123">
        <v>79</v>
      </c>
      <c r="H1123">
        <v>79</v>
      </c>
      <c r="J1123" t="s">
        <v>8221</v>
      </c>
      <c r="K1123">
        <v>0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</row>
    <row r="1124" spans="1:18" x14ac:dyDescent="0.25">
      <c r="A1124" t="s">
        <v>8219</v>
      </c>
      <c r="B1124">
        <v>96</v>
      </c>
      <c r="C1124">
        <v>426</v>
      </c>
      <c r="D1124">
        <v>426</v>
      </c>
      <c r="E1124">
        <v>426</v>
      </c>
      <c r="F1124">
        <v>426</v>
      </c>
      <c r="G1124">
        <v>426</v>
      </c>
      <c r="H1124">
        <v>426</v>
      </c>
      <c r="J1124" t="s">
        <v>8221</v>
      </c>
      <c r="K1124">
        <v>2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t="s">
        <v>8219</v>
      </c>
      <c r="B1125">
        <v>163</v>
      </c>
      <c r="C1125">
        <v>96</v>
      </c>
      <c r="D1125">
        <v>96</v>
      </c>
      <c r="E1125">
        <v>96</v>
      </c>
      <c r="F1125">
        <v>96</v>
      </c>
      <c r="G1125">
        <v>96</v>
      </c>
      <c r="H1125">
        <v>96</v>
      </c>
      <c r="J1125" t="s">
        <v>8221</v>
      </c>
      <c r="K1125">
        <v>13</v>
      </c>
      <c r="L1125">
        <v>2</v>
      </c>
      <c r="M1125">
        <v>2</v>
      </c>
      <c r="N1125">
        <v>2</v>
      </c>
      <c r="O1125">
        <v>2</v>
      </c>
      <c r="P1125">
        <v>2</v>
      </c>
      <c r="Q1125">
        <v>2</v>
      </c>
      <c r="R1125">
        <v>2</v>
      </c>
    </row>
    <row r="1126" spans="1:18" x14ac:dyDescent="0.25">
      <c r="A1126" t="s">
        <v>8219</v>
      </c>
      <c r="B1126">
        <v>2525</v>
      </c>
      <c r="C1126">
        <v>163</v>
      </c>
      <c r="D1126">
        <v>163</v>
      </c>
      <c r="E1126">
        <v>163</v>
      </c>
      <c r="F1126">
        <v>163</v>
      </c>
      <c r="G1126">
        <v>163</v>
      </c>
      <c r="H1126">
        <v>163</v>
      </c>
      <c r="J1126" t="s">
        <v>8221</v>
      </c>
      <c r="K1126">
        <v>9</v>
      </c>
      <c r="L1126">
        <v>13</v>
      </c>
      <c r="M1126">
        <v>13</v>
      </c>
      <c r="N1126">
        <v>13</v>
      </c>
      <c r="O1126">
        <v>13</v>
      </c>
      <c r="P1126">
        <v>13</v>
      </c>
      <c r="Q1126">
        <v>13</v>
      </c>
      <c r="R1126">
        <v>13</v>
      </c>
    </row>
    <row r="1127" spans="1:18" x14ac:dyDescent="0.25">
      <c r="A1127" t="s">
        <v>8219</v>
      </c>
      <c r="B1127">
        <v>2035</v>
      </c>
      <c r="C1127">
        <v>2525</v>
      </c>
      <c r="D1127">
        <v>2525</v>
      </c>
      <c r="E1127">
        <v>2525</v>
      </c>
      <c r="F1127">
        <v>2525</v>
      </c>
      <c r="G1127">
        <v>2525</v>
      </c>
      <c r="H1127">
        <v>2525</v>
      </c>
      <c r="J1127" t="s">
        <v>8221</v>
      </c>
      <c r="K1127">
        <v>2</v>
      </c>
      <c r="L1127">
        <v>9</v>
      </c>
      <c r="M1127">
        <v>9</v>
      </c>
      <c r="N1127">
        <v>9</v>
      </c>
      <c r="O1127">
        <v>9</v>
      </c>
      <c r="P1127">
        <v>9</v>
      </c>
      <c r="Q1127">
        <v>9</v>
      </c>
      <c r="R1127">
        <v>9</v>
      </c>
    </row>
    <row r="1128" spans="1:18" x14ac:dyDescent="0.25">
      <c r="A1128" t="s">
        <v>8219</v>
      </c>
      <c r="B1128">
        <v>290</v>
      </c>
      <c r="C1128">
        <v>2035</v>
      </c>
      <c r="D1128">
        <v>2035</v>
      </c>
      <c r="E1128">
        <v>2035</v>
      </c>
      <c r="F1128">
        <v>2035</v>
      </c>
      <c r="G1128">
        <v>2035</v>
      </c>
      <c r="H1128">
        <v>2035</v>
      </c>
      <c r="J1128" t="s">
        <v>8221</v>
      </c>
      <c r="K1128">
        <v>0</v>
      </c>
      <c r="L1128">
        <v>2</v>
      </c>
      <c r="M1128">
        <v>2</v>
      </c>
      <c r="N1128">
        <v>2</v>
      </c>
      <c r="O1128">
        <v>2</v>
      </c>
      <c r="P1128">
        <v>2</v>
      </c>
      <c r="Q1128">
        <v>2</v>
      </c>
      <c r="R1128">
        <v>2</v>
      </c>
    </row>
    <row r="1129" spans="1:18" x14ac:dyDescent="0.25">
      <c r="A1129" t="s">
        <v>8219</v>
      </c>
      <c r="B1129">
        <v>1980</v>
      </c>
      <c r="C1129">
        <v>290</v>
      </c>
      <c r="D1129">
        <v>290</v>
      </c>
      <c r="E1129">
        <v>290</v>
      </c>
      <c r="F1129">
        <v>290</v>
      </c>
      <c r="G1129">
        <v>290</v>
      </c>
      <c r="H1129">
        <v>290</v>
      </c>
      <c r="J1129" t="s">
        <v>8221</v>
      </c>
      <c r="K1129">
        <v>35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t="s">
        <v>8219</v>
      </c>
      <c r="B1130">
        <v>57</v>
      </c>
      <c r="C1130">
        <v>1980</v>
      </c>
      <c r="D1130">
        <v>1980</v>
      </c>
      <c r="E1130">
        <v>1980</v>
      </c>
      <c r="F1130">
        <v>1980</v>
      </c>
      <c r="G1130">
        <v>1980</v>
      </c>
      <c r="H1130">
        <v>1980</v>
      </c>
      <c r="J1130" t="s">
        <v>8221</v>
      </c>
      <c r="K1130">
        <v>2</v>
      </c>
      <c r="L1130">
        <v>35</v>
      </c>
      <c r="M1130">
        <v>35</v>
      </c>
      <c r="N1130">
        <v>35</v>
      </c>
      <c r="O1130">
        <v>35</v>
      </c>
      <c r="P1130">
        <v>35</v>
      </c>
      <c r="Q1130">
        <v>35</v>
      </c>
      <c r="R1130">
        <v>35</v>
      </c>
    </row>
    <row r="1131" spans="1:18" x14ac:dyDescent="0.25">
      <c r="A1131" t="s">
        <v>8219</v>
      </c>
      <c r="B1131">
        <v>380</v>
      </c>
      <c r="C1131">
        <v>57</v>
      </c>
      <c r="D1131">
        <v>57</v>
      </c>
      <c r="E1131">
        <v>57</v>
      </c>
      <c r="F1131">
        <v>57</v>
      </c>
      <c r="G1131">
        <v>57</v>
      </c>
      <c r="H1131">
        <v>57</v>
      </c>
      <c r="J1131" t="s">
        <v>8221</v>
      </c>
      <c r="K1131">
        <v>3</v>
      </c>
      <c r="L1131">
        <v>2</v>
      </c>
      <c r="M1131">
        <v>2</v>
      </c>
      <c r="N1131">
        <v>2</v>
      </c>
      <c r="O1131">
        <v>2</v>
      </c>
      <c r="P1131">
        <v>2</v>
      </c>
      <c r="Q1131">
        <v>2</v>
      </c>
      <c r="R1131">
        <v>2</v>
      </c>
    </row>
    <row r="1132" spans="1:18" x14ac:dyDescent="0.25">
      <c r="A1132" t="s">
        <v>8219</v>
      </c>
      <c r="B1132">
        <v>128</v>
      </c>
      <c r="C1132">
        <v>380</v>
      </c>
      <c r="D1132">
        <v>380</v>
      </c>
      <c r="E1132">
        <v>380</v>
      </c>
      <c r="F1132">
        <v>380</v>
      </c>
      <c r="G1132">
        <v>380</v>
      </c>
      <c r="H1132">
        <v>380</v>
      </c>
      <c r="J1132" t="s">
        <v>8221</v>
      </c>
      <c r="K1132">
        <v>0</v>
      </c>
      <c r="L1132">
        <v>3</v>
      </c>
      <c r="M1132">
        <v>3</v>
      </c>
      <c r="N1132">
        <v>3</v>
      </c>
      <c r="O1132">
        <v>3</v>
      </c>
      <c r="P1132">
        <v>3</v>
      </c>
      <c r="Q1132">
        <v>3</v>
      </c>
      <c r="R1132">
        <v>3</v>
      </c>
    </row>
    <row r="1133" spans="1:18" x14ac:dyDescent="0.25">
      <c r="A1133" t="s">
        <v>8219</v>
      </c>
      <c r="B1133">
        <v>180</v>
      </c>
      <c r="C1133">
        <v>128</v>
      </c>
      <c r="D1133">
        <v>128</v>
      </c>
      <c r="E1133">
        <v>128</v>
      </c>
      <c r="F1133">
        <v>128</v>
      </c>
      <c r="G1133">
        <v>128</v>
      </c>
      <c r="H1133">
        <v>128</v>
      </c>
      <c r="J1133" t="s">
        <v>8221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t="s">
        <v>8219</v>
      </c>
      <c r="B1134">
        <v>571</v>
      </c>
      <c r="C1134">
        <v>180</v>
      </c>
      <c r="D1134">
        <v>180</v>
      </c>
      <c r="E1134">
        <v>180</v>
      </c>
      <c r="F1134">
        <v>180</v>
      </c>
      <c r="G1134">
        <v>180</v>
      </c>
      <c r="H1134">
        <v>180</v>
      </c>
      <c r="J1134" t="s">
        <v>8221</v>
      </c>
      <c r="K1134">
        <v>0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</row>
    <row r="1135" spans="1:18" x14ac:dyDescent="0.25">
      <c r="A1135" t="s">
        <v>8219</v>
      </c>
      <c r="B1135">
        <v>480</v>
      </c>
      <c r="C1135">
        <v>571</v>
      </c>
      <c r="D1135">
        <v>571</v>
      </c>
      <c r="E1135">
        <v>571</v>
      </c>
      <c r="F1135">
        <v>571</v>
      </c>
      <c r="G1135">
        <v>571</v>
      </c>
      <c r="H1135">
        <v>571</v>
      </c>
      <c r="J1135" t="s">
        <v>8221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t="s">
        <v>8219</v>
      </c>
      <c r="B1136">
        <v>249</v>
      </c>
      <c r="C1136">
        <v>480</v>
      </c>
      <c r="D1136">
        <v>480</v>
      </c>
      <c r="E1136">
        <v>480</v>
      </c>
      <c r="F1136">
        <v>480</v>
      </c>
      <c r="G1136">
        <v>480</v>
      </c>
      <c r="H1136">
        <v>480</v>
      </c>
      <c r="J1136" t="s">
        <v>8221</v>
      </c>
      <c r="K1136">
        <v>3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t="s">
        <v>8219</v>
      </c>
      <c r="B1137">
        <v>84</v>
      </c>
      <c r="C1137">
        <v>249</v>
      </c>
      <c r="D1137">
        <v>249</v>
      </c>
      <c r="E1137">
        <v>249</v>
      </c>
      <c r="F1137">
        <v>249</v>
      </c>
      <c r="G1137">
        <v>249</v>
      </c>
      <c r="H1137">
        <v>249</v>
      </c>
      <c r="J1137" t="s">
        <v>8221</v>
      </c>
      <c r="K1137">
        <v>11</v>
      </c>
      <c r="L1137">
        <v>3</v>
      </c>
      <c r="M1137">
        <v>3</v>
      </c>
      <c r="N1137">
        <v>3</v>
      </c>
      <c r="O1137">
        <v>3</v>
      </c>
      <c r="P1137">
        <v>3</v>
      </c>
      <c r="Q1137">
        <v>3</v>
      </c>
      <c r="R1137">
        <v>3</v>
      </c>
    </row>
    <row r="1138" spans="1:18" x14ac:dyDescent="0.25">
      <c r="A1138" t="s">
        <v>8219</v>
      </c>
      <c r="B1138">
        <v>197</v>
      </c>
      <c r="C1138">
        <v>84</v>
      </c>
      <c r="D1138">
        <v>84</v>
      </c>
      <c r="E1138">
        <v>84</v>
      </c>
      <c r="F1138">
        <v>84</v>
      </c>
      <c r="G1138">
        <v>84</v>
      </c>
      <c r="H1138">
        <v>84</v>
      </c>
      <c r="J1138" t="s">
        <v>8221</v>
      </c>
      <c r="K1138">
        <v>6</v>
      </c>
      <c r="L1138">
        <v>11</v>
      </c>
      <c r="M1138">
        <v>11</v>
      </c>
      <c r="N1138">
        <v>11</v>
      </c>
      <c r="O1138">
        <v>11</v>
      </c>
      <c r="P1138">
        <v>11</v>
      </c>
      <c r="Q1138">
        <v>11</v>
      </c>
      <c r="R1138">
        <v>11</v>
      </c>
    </row>
    <row r="1139" spans="1:18" x14ac:dyDescent="0.25">
      <c r="A1139" t="s">
        <v>8219</v>
      </c>
      <c r="B1139">
        <v>271</v>
      </c>
      <c r="C1139">
        <v>197</v>
      </c>
      <c r="D1139">
        <v>197</v>
      </c>
      <c r="E1139">
        <v>197</v>
      </c>
      <c r="F1139">
        <v>197</v>
      </c>
      <c r="G1139">
        <v>197</v>
      </c>
      <c r="H1139">
        <v>197</v>
      </c>
      <c r="J1139" t="s">
        <v>8221</v>
      </c>
      <c r="K1139">
        <v>0</v>
      </c>
      <c r="L1139">
        <v>6</v>
      </c>
      <c r="M1139">
        <v>6</v>
      </c>
      <c r="N1139">
        <v>6</v>
      </c>
      <c r="O1139">
        <v>6</v>
      </c>
      <c r="P1139">
        <v>6</v>
      </c>
      <c r="Q1139">
        <v>6</v>
      </c>
      <c r="R1139">
        <v>6</v>
      </c>
    </row>
    <row r="1140" spans="1:18" x14ac:dyDescent="0.25">
      <c r="A1140" t="s">
        <v>8219</v>
      </c>
      <c r="B1140">
        <v>50</v>
      </c>
      <c r="C1140">
        <v>271</v>
      </c>
      <c r="D1140">
        <v>271</v>
      </c>
      <c r="E1140">
        <v>271</v>
      </c>
      <c r="F1140">
        <v>271</v>
      </c>
      <c r="G1140">
        <v>271</v>
      </c>
      <c r="H1140">
        <v>271</v>
      </c>
      <c r="J1140" t="s">
        <v>8221</v>
      </c>
      <c r="K1140">
        <v>67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t="s">
        <v>8219</v>
      </c>
      <c r="B1141">
        <v>169</v>
      </c>
      <c r="C1141">
        <v>50</v>
      </c>
      <c r="D1141">
        <v>50</v>
      </c>
      <c r="E1141">
        <v>50</v>
      </c>
      <c r="F1141">
        <v>50</v>
      </c>
      <c r="G1141">
        <v>50</v>
      </c>
      <c r="H1141">
        <v>50</v>
      </c>
      <c r="J1141" t="s">
        <v>8221</v>
      </c>
      <c r="K1141">
        <v>23</v>
      </c>
      <c r="L1141">
        <v>67</v>
      </c>
      <c r="M1141">
        <v>67</v>
      </c>
      <c r="N1141">
        <v>67</v>
      </c>
      <c r="O1141">
        <v>67</v>
      </c>
      <c r="P1141">
        <v>67</v>
      </c>
      <c r="Q1141">
        <v>67</v>
      </c>
      <c r="R1141">
        <v>67</v>
      </c>
    </row>
    <row r="1142" spans="1:18" x14ac:dyDescent="0.25">
      <c r="A1142" t="s">
        <v>8219</v>
      </c>
      <c r="B1142">
        <v>205</v>
      </c>
      <c r="C1142">
        <v>169</v>
      </c>
      <c r="D1142">
        <v>169</v>
      </c>
      <c r="E1142">
        <v>169</v>
      </c>
      <c r="F1142">
        <v>169</v>
      </c>
      <c r="G1142">
        <v>169</v>
      </c>
      <c r="H1142">
        <v>169</v>
      </c>
      <c r="J1142" t="s">
        <v>8221</v>
      </c>
      <c r="K1142">
        <v>72</v>
      </c>
      <c r="L1142">
        <v>23</v>
      </c>
      <c r="M1142">
        <v>23</v>
      </c>
      <c r="N1142">
        <v>23</v>
      </c>
      <c r="O1142">
        <v>23</v>
      </c>
      <c r="P1142">
        <v>23</v>
      </c>
      <c r="Q1142">
        <v>23</v>
      </c>
      <c r="R1142">
        <v>23</v>
      </c>
    </row>
    <row r="1143" spans="1:18" x14ac:dyDescent="0.25">
      <c r="A1143" t="s">
        <v>8219</v>
      </c>
      <c r="B1143">
        <v>206</v>
      </c>
      <c r="C1143">
        <v>205</v>
      </c>
      <c r="D1143">
        <v>205</v>
      </c>
      <c r="E1143">
        <v>205</v>
      </c>
      <c r="F1143">
        <v>205</v>
      </c>
      <c r="G1143">
        <v>205</v>
      </c>
      <c r="H1143">
        <v>205</v>
      </c>
      <c r="J1143" t="s">
        <v>8221</v>
      </c>
      <c r="K1143">
        <v>2</v>
      </c>
      <c r="L1143">
        <v>72</v>
      </c>
      <c r="M1143">
        <v>72</v>
      </c>
      <c r="N1143">
        <v>72</v>
      </c>
      <c r="O1143">
        <v>72</v>
      </c>
      <c r="P1143">
        <v>72</v>
      </c>
      <c r="Q1143">
        <v>72</v>
      </c>
      <c r="R1143">
        <v>72</v>
      </c>
    </row>
    <row r="1144" spans="1:18" x14ac:dyDescent="0.25">
      <c r="A1144" t="s">
        <v>8219</v>
      </c>
      <c r="B1144">
        <v>84</v>
      </c>
      <c r="C1144">
        <v>206</v>
      </c>
      <c r="D1144">
        <v>206</v>
      </c>
      <c r="E1144">
        <v>206</v>
      </c>
      <c r="F1144">
        <v>206</v>
      </c>
      <c r="G1144">
        <v>206</v>
      </c>
      <c r="H1144">
        <v>206</v>
      </c>
      <c r="J1144" t="s">
        <v>8221</v>
      </c>
      <c r="K1144">
        <v>15</v>
      </c>
      <c r="L1144">
        <v>2</v>
      </c>
      <c r="M1144">
        <v>2</v>
      </c>
      <c r="N1144">
        <v>2</v>
      </c>
      <c r="O1144">
        <v>2</v>
      </c>
      <c r="P1144">
        <v>2</v>
      </c>
      <c r="Q1144">
        <v>2</v>
      </c>
      <c r="R1144">
        <v>2</v>
      </c>
    </row>
    <row r="1145" spans="1:18" x14ac:dyDescent="0.25">
      <c r="A1145" t="s">
        <v>8219</v>
      </c>
      <c r="B1145">
        <v>210</v>
      </c>
      <c r="C1145">
        <v>84</v>
      </c>
      <c r="D1145">
        <v>84</v>
      </c>
      <c r="E1145">
        <v>84</v>
      </c>
      <c r="F1145">
        <v>84</v>
      </c>
      <c r="G1145">
        <v>84</v>
      </c>
      <c r="H1145">
        <v>84</v>
      </c>
      <c r="J1145" t="s">
        <v>8221</v>
      </c>
      <c r="K1145">
        <v>1</v>
      </c>
      <c r="L1145">
        <v>15</v>
      </c>
      <c r="M1145">
        <v>15</v>
      </c>
      <c r="N1145">
        <v>15</v>
      </c>
      <c r="O1145">
        <v>15</v>
      </c>
      <c r="P1145">
        <v>15</v>
      </c>
      <c r="Q1145">
        <v>15</v>
      </c>
      <c r="R1145">
        <v>15</v>
      </c>
    </row>
    <row r="1146" spans="1:18" x14ac:dyDescent="0.25">
      <c r="A1146" t="s">
        <v>8219</v>
      </c>
      <c r="B1146">
        <v>181</v>
      </c>
      <c r="C1146">
        <v>210</v>
      </c>
      <c r="D1146">
        <v>210</v>
      </c>
      <c r="E1146">
        <v>210</v>
      </c>
      <c r="F1146">
        <v>210</v>
      </c>
      <c r="G1146">
        <v>210</v>
      </c>
      <c r="H1146">
        <v>210</v>
      </c>
      <c r="J1146" t="s">
        <v>8221</v>
      </c>
      <c r="K1146">
        <v>2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</row>
    <row r="1147" spans="1:18" x14ac:dyDescent="0.25">
      <c r="A1147" t="s">
        <v>8219</v>
      </c>
      <c r="B1147">
        <v>60</v>
      </c>
      <c r="C1147">
        <v>181</v>
      </c>
      <c r="D1147">
        <v>181</v>
      </c>
      <c r="E1147">
        <v>181</v>
      </c>
      <c r="F1147">
        <v>181</v>
      </c>
      <c r="G1147">
        <v>181</v>
      </c>
      <c r="H1147">
        <v>181</v>
      </c>
      <c r="J1147" t="s">
        <v>8221</v>
      </c>
      <c r="K1147">
        <v>7</v>
      </c>
      <c r="L1147">
        <v>2</v>
      </c>
      <c r="M1147">
        <v>2</v>
      </c>
      <c r="N1147">
        <v>2</v>
      </c>
      <c r="O1147">
        <v>2</v>
      </c>
      <c r="P1147">
        <v>2</v>
      </c>
      <c r="Q1147">
        <v>2</v>
      </c>
      <c r="R1147">
        <v>2</v>
      </c>
    </row>
    <row r="1148" spans="1:18" x14ac:dyDescent="0.25">
      <c r="A1148" t="s">
        <v>8219</v>
      </c>
      <c r="B1148">
        <v>445</v>
      </c>
      <c r="C1148">
        <v>60</v>
      </c>
      <c r="D1148">
        <v>60</v>
      </c>
      <c r="E1148">
        <v>60</v>
      </c>
      <c r="F1148">
        <v>60</v>
      </c>
      <c r="G1148">
        <v>60</v>
      </c>
      <c r="H1148">
        <v>60</v>
      </c>
      <c r="J1148" t="s">
        <v>8221</v>
      </c>
      <c r="K1148">
        <v>16</v>
      </c>
      <c r="L1148">
        <v>7</v>
      </c>
      <c r="M1148">
        <v>7</v>
      </c>
      <c r="N1148">
        <v>7</v>
      </c>
      <c r="O1148">
        <v>7</v>
      </c>
      <c r="P1148">
        <v>7</v>
      </c>
      <c r="Q1148">
        <v>7</v>
      </c>
      <c r="R1148">
        <v>7</v>
      </c>
    </row>
    <row r="1149" spans="1:18" x14ac:dyDescent="0.25">
      <c r="A1149" t="s">
        <v>8219</v>
      </c>
      <c r="B1149">
        <v>17</v>
      </c>
      <c r="C1149">
        <v>445</v>
      </c>
      <c r="D1149">
        <v>445</v>
      </c>
      <c r="E1149">
        <v>445</v>
      </c>
      <c r="F1149">
        <v>445</v>
      </c>
      <c r="G1149">
        <v>445</v>
      </c>
      <c r="H1149">
        <v>445</v>
      </c>
      <c r="J1149" t="s">
        <v>8221</v>
      </c>
      <c r="K1149">
        <v>117</v>
      </c>
      <c r="L1149">
        <v>16</v>
      </c>
      <c r="M1149">
        <v>16</v>
      </c>
      <c r="N1149">
        <v>16</v>
      </c>
      <c r="O1149">
        <v>16</v>
      </c>
      <c r="P1149">
        <v>16</v>
      </c>
      <c r="Q1149">
        <v>16</v>
      </c>
      <c r="R1149">
        <v>16</v>
      </c>
    </row>
    <row r="1150" spans="1:18" x14ac:dyDescent="0.25">
      <c r="A1150" t="s">
        <v>8219</v>
      </c>
      <c r="B1150">
        <v>194</v>
      </c>
      <c r="C1150">
        <v>17</v>
      </c>
      <c r="D1150">
        <v>17</v>
      </c>
      <c r="E1150">
        <v>17</v>
      </c>
      <c r="F1150">
        <v>17</v>
      </c>
      <c r="G1150">
        <v>17</v>
      </c>
      <c r="H1150">
        <v>17</v>
      </c>
      <c r="J1150" t="s">
        <v>8221</v>
      </c>
      <c r="K1150">
        <v>2</v>
      </c>
      <c r="L1150">
        <v>117</v>
      </c>
      <c r="M1150">
        <v>117</v>
      </c>
      <c r="N1150">
        <v>117</v>
      </c>
      <c r="O1150">
        <v>117</v>
      </c>
      <c r="P1150">
        <v>117</v>
      </c>
      <c r="Q1150">
        <v>117</v>
      </c>
      <c r="R1150">
        <v>117</v>
      </c>
    </row>
    <row r="1151" spans="1:18" x14ac:dyDescent="0.25">
      <c r="A1151" t="s">
        <v>8219</v>
      </c>
      <c r="B1151">
        <v>404</v>
      </c>
      <c r="C1151">
        <v>194</v>
      </c>
      <c r="D1151">
        <v>194</v>
      </c>
      <c r="E1151">
        <v>194</v>
      </c>
      <c r="F1151">
        <v>194</v>
      </c>
      <c r="G1151">
        <v>194</v>
      </c>
      <c r="H1151">
        <v>194</v>
      </c>
      <c r="J1151" t="s">
        <v>8221</v>
      </c>
      <c r="K1151">
        <v>7</v>
      </c>
      <c r="L1151">
        <v>2</v>
      </c>
      <c r="M1151">
        <v>2</v>
      </c>
      <c r="N1151">
        <v>2</v>
      </c>
      <c r="O1151">
        <v>2</v>
      </c>
      <c r="P1151">
        <v>2</v>
      </c>
      <c r="Q1151">
        <v>2</v>
      </c>
      <c r="R1151">
        <v>2</v>
      </c>
    </row>
    <row r="1152" spans="1:18" x14ac:dyDescent="0.25">
      <c r="A1152" t="s">
        <v>8219</v>
      </c>
      <c r="B1152">
        <v>194</v>
      </c>
      <c r="C1152">
        <v>404</v>
      </c>
      <c r="D1152">
        <v>404</v>
      </c>
      <c r="E1152">
        <v>404</v>
      </c>
      <c r="F1152">
        <v>404</v>
      </c>
      <c r="G1152">
        <v>404</v>
      </c>
      <c r="H1152">
        <v>404</v>
      </c>
      <c r="J1152" t="s">
        <v>8221</v>
      </c>
      <c r="K1152">
        <v>3</v>
      </c>
      <c r="L1152">
        <v>7</v>
      </c>
      <c r="M1152">
        <v>7</v>
      </c>
      <c r="N1152">
        <v>7</v>
      </c>
      <c r="O1152">
        <v>7</v>
      </c>
      <c r="P1152">
        <v>7</v>
      </c>
      <c r="Q1152">
        <v>7</v>
      </c>
      <c r="R1152">
        <v>7</v>
      </c>
    </row>
    <row r="1153" spans="1:18" x14ac:dyDescent="0.25">
      <c r="A1153" t="s">
        <v>8219</v>
      </c>
      <c r="B1153">
        <v>902</v>
      </c>
      <c r="C1153">
        <v>194</v>
      </c>
      <c r="D1153">
        <v>194</v>
      </c>
      <c r="E1153">
        <v>194</v>
      </c>
      <c r="F1153">
        <v>194</v>
      </c>
      <c r="G1153">
        <v>194</v>
      </c>
      <c r="H1153">
        <v>194</v>
      </c>
      <c r="J1153" t="s">
        <v>8221</v>
      </c>
      <c r="K1153">
        <v>20</v>
      </c>
      <c r="L1153">
        <v>3</v>
      </c>
      <c r="M1153">
        <v>3</v>
      </c>
      <c r="N1153">
        <v>3</v>
      </c>
      <c r="O1153">
        <v>3</v>
      </c>
      <c r="P1153">
        <v>3</v>
      </c>
      <c r="Q1153">
        <v>3</v>
      </c>
      <c r="R1153">
        <v>3</v>
      </c>
    </row>
    <row r="1154" spans="1:18" x14ac:dyDescent="0.25">
      <c r="A1154" t="s">
        <v>8219</v>
      </c>
      <c r="B1154">
        <v>1670</v>
      </c>
      <c r="C1154">
        <v>902</v>
      </c>
      <c r="D1154">
        <v>902</v>
      </c>
      <c r="E1154">
        <v>902</v>
      </c>
      <c r="F1154">
        <v>902</v>
      </c>
      <c r="G1154">
        <v>902</v>
      </c>
      <c r="H1154">
        <v>902</v>
      </c>
      <c r="J1154" t="s">
        <v>8221</v>
      </c>
      <c r="K1154">
        <v>50</v>
      </c>
      <c r="L1154">
        <v>20</v>
      </c>
      <c r="M1154">
        <v>20</v>
      </c>
      <c r="N1154">
        <v>20</v>
      </c>
      <c r="O1154">
        <v>20</v>
      </c>
      <c r="P1154">
        <v>20</v>
      </c>
      <c r="Q1154">
        <v>20</v>
      </c>
      <c r="R1154">
        <v>20</v>
      </c>
    </row>
    <row r="1155" spans="1:18" x14ac:dyDescent="0.25">
      <c r="A1155" t="s">
        <v>8219</v>
      </c>
      <c r="B1155">
        <v>1328</v>
      </c>
      <c r="C1155">
        <v>1670</v>
      </c>
      <c r="D1155">
        <v>1670</v>
      </c>
      <c r="E1155">
        <v>1670</v>
      </c>
      <c r="F1155">
        <v>1670</v>
      </c>
      <c r="G1155">
        <v>1670</v>
      </c>
      <c r="H1155">
        <v>1670</v>
      </c>
      <c r="J1155" t="s">
        <v>8221</v>
      </c>
      <c r="K1155">
        <v>2</v>
      </c>
      <c r="L1155">
        <v>50</v>
      </c>
      <c r="M1155">
        <v>50</v>
      </c>
      <c r="N1155">
        <v>50</v>
      </c>
      <c r="O1155">
        <v>50</v>
      </c>
      <c r="P1155">
        <v>50</v>
      </c>
      <c r="Q1155">
        <v>50</v>
      </c>
      <c r="R1155">
        <v>50</v>
      </c>
    </row>
    <row r="1156" spans="1:18" x14ac:dyDescent="0.25">
      <c r="A1156" t="s">
        <v>8219</v>
      </c>
      <c r="B1156">
        <v>944</v>
      </c>
      <c r="C1156">
        <v>1328</v>
      </c>
      <c r="D1156">
        <v>1328</v>
      </c>
      <c r="E1156">
        <v>1328</v>
      </c>
      <c r="F1156">
        <v>1328</v>
      </c>
      <c r="G1156">
        <v>1328</v>
      </c>
      <c r="H1156">
        <v>1328</v>
      </c>
      <c r="J1156" t="s">
        <v>8221</v>
      </c>
      <c r="K1156">
        <v>3</v>
      </c>
      <c r="L1156">
        <v>2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</row>
    <row r="1157" spans="1:18" x14ac:dyDescent="0.25">
      <c r="A1157" t="s">
        <v>8219</v>
      </c>
      <c r="B1157">
        <v>147</v>
      </c>
      <c r="C1157">
        <v>944</v>
      </c>
      <c r="D1157">
        <v>944</v>
      </c>
      <c r="E1157">
        <v>944</v>
      </c>
      <c r="F1157">
        <v>944</v>
      </c>
      <c r="G1157">
        <v>944</v>
      </c>
      <c r="H1157">
        <v>944</v>
      </c>
      <c r="J1157" t="s">
        <v>8221</v>
      </c>
      <c r="K1157">
        <v>27</v>
      </c>
      <c r="L1157">
        <v>3</v>
      </c>
      <c r="M1157">
        <v>3</v>
      </c>
      <c r="N1157">
        <v>3</v>
      </c>
      <c r="O1157">
        <v>3</v>
      </c>
      <c r="P1157">
        <v>3</v>
      </c>
      <c r="Q1157">
        <v>3</v>
      </c>
      <c r="R1157">
        <v>3</v>
      </c>
    </row>
    <row r="1158" spans="1:18" x14ac:dyDescent="0.25">
      <c r="A1158" t="s">
        <v>8219</v>
      </c>
      <c r="B1158">
        <v>99</v>
      </c>
      <c r="C1158">
        <v>147</v>
      </c>
      <c r="D1158">
        <v>147</v>
      </c>
      <c r="E1158">
        <v>147</v>
      </c>
      <c r="F1158">
        <v>147</v>
      </c>
      <c r="G1158">
        <v>147</v>
      </c>
      <c r="H1158">
        <v>147</v>
      </c>
      <c r="J1158" t="s">
        <v>8221</v>
      </c>
      <c r="K1158">
        <v>7</v>
      </c>
      <c r="L1158">
        <v>27</v>
      </c>
      <c r="M1158">
        <v>27</v>
      </c>
      <c r="N1158">
        <v>27</v>
      </c>
      <c r="O1158">
        <v>27</v>
      </c>
      <c r="P1158">
        <v>27</v>
      </c>
      <c r="Q1158">
        <v>27</v>
      </c>
      <c r="R1158">
        <v>27</v>
      </c>
    </row>
    <row r="1159" spans="1:18" x14ac:dyDescent="0.25">
      <c r="A1159" t="s">
        <v>8219</v>
      </c>
      <c r="B1159">
        <v>79</v>
      </c>
      <c r="C1159">
        <v>99</v>
      </c>
      <c r="D1159">
        <v>99</v>
      </c>
      <c r="E1159">
        <v>99</v>
      </c>
      <c r="F1159">
        <v>99</v>
      </c>
      <c r="G1159">
        <v>99</v>
      </c>
      <c r="H1159">
        <v>99</v>
      </c>
      <c r="J1159" t="s">
        <v>8221</v>
      </c>
      <c r="K1159">
        <v>5</v>
      </c>
      <c r="L1159">
        <v>7</v>
      </c>
      <c r="M1159">
        <v>7</v>
      </c>
      <c r="N1159">
        <v>7</v>
      </c>
      <c r="O1159">
        <v>7</v>
      </c>
      <c r="P1159">
        <v>7</v>
      </c>
      <c r="Q1159">
        <v>7</v>
      </c>
      <c r="R1159">
        <v>7</v>
      </c>
    </row>
    <row r="1160" spans="1:18" x14ac:dyDescent="0.25">
      <c r="A1160" t="s">
        <v>8219</v>
      </c>
      <c r="B1160">
        <v>75</v>
      </c>
      <c r="C1160">
        <v>79</v>
      </c>
      <c r="D1160">
        <v>79</v>
      </c>
      <c r="E1160">
        <v>79</v>
      </c>
      <c r="F1160">
        <v>79</v>
      </c>
      <c r="G1160">
        <v>79</v>
      </c>
      <c r="H1160">
        <v>79</v>
      </c>
      <c r="J1160" t="s">
        <v>8221</v>
      </c>
      <c r="K1160">
        <v>0</v>
      </c>
      <c r="L1160">
        <v>5</v>
      </c>
      <c r="M1160">
        <v>5</v>
      </c>
      <c r="N1160">
        <v>5</v>
      </c>
      <c r="O1160">
        <v>5</v>
      </c>
      <c r="P1160">
        <v>5</v>
      </c>
      <c r="Q1160">
        <v>5</v>
      </c>
      <c r="R1160">
        <v>5</v>
      </c>
    </row>
    <row r="1161" spans="1:18" x14ac:dyDescent="0.25">
      <c r="A1161" t="s">
        <v>8219</v>
      </c>
      <c r="B1161">
        <v>207</v>
      </c>
      <c r="C1161">
        <v>75</v>
      </c>
      <c r="D1161">
        <v>75</v>
      </c>
      <c r="E1161">
        <v>75</v>
      </c>
      <c r="F1161">
        <v>75</v>
      </c>
      <c r="G1161">
        <v>75</v>
      </c>
      <c r="H1161">
        <v>75</v>
      </c>
      <c r="J1161" t="s">
        <v>8221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t="s">
        <v>8219</v>
      </c>
      <c r="B1162">
        <v>102</v>
      </c>
      <c r="C1162">
        <v>207</v>
      </c>
      <c r="D1162">
        <v>207</v>
      </c>
      <c r="E1162">
        <v>207</v>
      </c>
      <c r="F1162">
        <v>207</v>
      </c>
      <c r="G1162">
        <v>207</v>
      </c>
      <c r="H1162">
        <v>207</v>
      </c>
      <c r="J1162" t="s">
        <v>8221</v>
      </c>
      <c r="K1162">
        <v>6</v>
      </c>
      <c r="L1162">
        <v>3</v>
      </c>
      <c r="M1162">
        <v>3</v>
      </c>
      <c r="N1162">
        <v>3</v>
      </c>
      <c r="O1162">
        <v>3</v>
      </c>
      <c r="P1162">
        <v>3</v>
      </c>
      <c r="Q1162">
        <v>3</v>
      </c>
      <c r="R1162">
        <v>3</v>
      </c>
    </row>
    <row r="1163" spans="1:18" x14ac:dyDescent="0.25">
      <c r="A1163" t="s">
        <v>8219</v>
      </c>
      <c r="B1163">
        <v>32</v>
      </c>
      <c r="C1163">
        <v>102</v>
      </c>
      <c r="D1163">
        <v>102</v>
      </c>
      <c r="E1163">
        <v>102</v>
      </c>
      <c r="F1163">
        <v>102</v>
      </c>
      <c r="G1163">
        <v>102</v>
      </c>
      <c r="H1163">
        <v>102</v>
      </c>
      <c r="J1163" t="s">
        <v>8221</v>
      </c>
      <c r="K1163">
        <v>9</v>
      </c>
      <c r="L1163">
        <v>6</v>
      </c>
      <c r="M1163">
        <v>6</v>
      </c>
      <c r="N1163">
        <v>6</v>
      </c>
      <c r="O1163">
        <v>6</v>
      </c>
      <c r="P1163">
        <v>6</v>
      </c>
      <c r="Q1163">
        <v>6</v>
      </c>
      <c r="R1163">
        <v>6</v>
      </c>
    </row>
    <row r="1164" spans="1:18" x14ac:dyDescent="0.25">
      <c r="A1164" t="s">
        <v>8219</v>
      </c>
      <c r="B1164">
        <v>480</v>
      </c>
      <c r="C1164">
        <v>32</v>
      </c>
      <c r="D1164">
        <v>32</v>
      </c>
      <c r="E1164">
        <v>32</v>
      </c>
      <c r="F1164">
        <v>32</v>
      </c>
      <c r="G1164">
        <v>32</v>
      </c>
      <c r="H1164">
        <v>32</v>
      </c>
      <c r="J1164" t="s">
        <v>8221</v>
      </c>
      <c r="K1164">
        <v>3</v>
      </c>
      <c r="L1164">
        <v>9</v>
      </c>
      <c r="M1164">
        <v>9</v>
      </c>
      <c r="N1164">
        <v>9</v>
      </c>
      <c r="O1164">
        <v>9</v>
      </c>
      <c r="P1164">
        <v>9</v>
      </c>
      <c r="Q1164">
        <v>9</v>
      </c>
      <c r="R1164">
        <v>9</v>
      </c>
    </row>
    <row r="1165" spans="1:18" x14ac:dyDescent="0.25">
      <c r="A1165" t="s">
        <v>8219</v>
      </c>
      <c r="B1165">
        <v>11</v>
      </c>
      <c r="C1165">
        <v>480</v>
      </c>
      <c r="D1165">
        <v>480</v>
      </c>
      <c r="E1165">
        <v>480</v>
      </c>
      <c r="F1165">
        <v>480</v>
      </c>
      <c r="G1165">
        <v>480</v>
      </c>
      <c r="H1165">
        <v>480</v>
      </c>
      <c r="J1165" t="s">
        <v>8221</v>
      </c>
      <c r="K1165">
        <v>2</v>
      </c>
      <c r="L1165">
        <v>3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</row>
    <row r="1166" spans="1:18" x14ac:dyDescent="0.25">
      <c r="A1166" t="s">
        <v>8219</v>
      </c>
      <c r="B1166">
        <v>12</v>
      </c>
      <c r="C1166">
        <v>11</v>
      </c>
      <c r="D1166">
        <v>11</v>
      </c>
      <c r="E1166">
        <v>11</v>
      </c>
      <c r="F1166">
        <v>11</v>
      </c>
      <c r="G1166">
        <v>11</v>
      </c>
      <c r="H1166">
        <v>11</v>
      </c>
      <c r="J1166" t="s">
        <v>8221</v>
      </c>
      <c r="K1166">
        <v>3</v>
      </c>
      <c r="L1166">
        <v>2</v>
      </c>
      <c r="M1166">
        <v>2</v>
      </c>
      <c r="N1166">
        <v>2</v>
      </c>
      <c r="O1166">
        <v>2</v>
      </c>
      <c r="P1166">
        <v>2</v>
      </c>
      <c r="Q1166">
        <v>2</v>
      </c>
      <c r="R1166">
        <v>2</v>
      </c>
    </row>
    <row r="1167" spans="1:18" x14ac:dyDescent="0.25">
      <c r="A1167" t="s">
        <v>8219</v>
      </c>
      <c r="B1167">
        <v>48</v>
      </c>
      <c r="C1167">
        <v>12</v>
      </c>
      <c r="D1167">
        <v>12</v>
      </c>
      <c r="E1167">
        <v>12</v>
      </c>
      <c r="F1167">
        <v>12</v>
      </c>
      <c r="G1167">
        <v>12</v>
      </c>
      <c r="H1167">
        <v>12</v>
      </c>
      <c r="J1167" t="s">
        <v>8221</v>
      </c>
      <c r="K1167">
        <v>45</v>
      </c>
      <c r="L1167">
        <v>3</v>
      </c>
      <c r="M1167">
        <v>3</v>
      </c>
      <c r="N1167">
        <v>3</v>
      </c>
      <c r="O1167">
        <v>3</v>
      </c>
      <c r="P1167">
        <v>3</v>
      </c>
      <c r="Q1167">
        <v>3</v>
      </c>
      <c r="R1167">
        <v>3</v>
      </c>
    </row>
    <row r="1168" spans="1:18" x14ac:dyDescent="0.25">
      <c r="A1168" t="s">
        <v>8219</v>
      </c>
      <c r="B1168">
        <v>59</v>
      </c>
      <c r="C1168">
        <v>48</v>
      </c>
      <c r="D1168">
        <v>48</v>
      </c>
      <c r="E1168">
        <v>48</v>
      </c>
      <c r="F1168">
        <v>48</v>
      </c>
      <c r="G1168">
        <v>48</v>
      </c>
      <c r="H1168">
        <v>48</v>
      </c>
      <c r="J1168" t="s">
        <v>8221</v>
      </c>
      <c r="K1168">
        <v>9</v>
      </c>
      <c r="L1168">
        <v>45</v>
      </c>
      <c r="M1168">
        <v>45</v>
      </c>
      <c r="N1168">
        <v>45</v>
      </c>
      <c r="O1168">
        <v>45</v>
      </c>
      <c r="P1168">
        <v>45</v>
      </c>
      <c r="Q1168">
        <v>45</v>
      </c>
      <c r="R1168">
        <v>45</v>
      </c>
    </row>
    <row r="1169" spans="1:18" x14ac:dyDescent="0.25">
      <c r="A1169" t="s">
        <v>8219</v>
      </c>
      <c r="B1169">
        <v>79</v>
      </c>
      <c r="C1169">
        <v>59</v>
      </c>
      <c r="D1169">
        <v>59</v>
      </c>
      <c r="E1169">
        <v>59</v>
      </c>
      <c r="F1169">
        <v>59</v>
      </c>
      <c r="G1169">
        <v>59</v>
      </c>
      <c r="H1169">
        <v>59</v>
      </c>
      <c r="J1169" t="s">
        <v>8221</v>
      </c>
      <c r="K1169">
        <v>9</v>
      </c>
      <c r="L1169">
        <v>9</v>
      </c>
      <c r="M1169">
        <v>9</v>
      </c>
      <c r="N1169">
        <v>9</v>
      </c>
      <c r="O1169">
        <v>9</v>
      </c>
      <c r="P1169">
        <v>9</v>
      </c>
      <c r="Q1169">
        <v>9</v>
      </c>
      <c r="R1169">
        <v>9</v>
      </c>
    </row>
    <row r="1170" spans="1:18" x14ac:dyDescent="0.25">
      <c r="A1170" t="s">
        <v>8219</v>
      </c>
      <c r="B1170">
        <v>14</v>
      </c>
      <c r="C1170">
        <v>79</v>
      </c>
      <c r="D1170">
        <v>79</v>
      </c>
      <c r="E1170">
        <v>79</v>
      </c>
      <c r="F1170">
        <v>79</v>
      </c>
      <c r="G1170">
        <v>79</v>
      </c>
      <c r="H1170">
        <v>79</v>
      </c>
      <c r="J1170" t="s">
        <v>8221</v>
      </c>
      <c r="K1170">
        <v>21</v>
      </c>
      <c r="L1170">
        <v>9</v>
      </c>
      <c r="M1170">
        <v>9</v>
      </c>
      <c r="N1170">
        <v>9</v>
      </c>
      <c r="O1170">
        <v>9</v>
      </c>
      <c r="P1170">
        <v>9</v>
      </c>
      <c r="Q1170">
        <v>9</v>
      </c>
      <c r="R1170">
        <v>9</v>
      </c>
    </row>
    <row r="1171" spans="1:18" x14ac:dyDescent="0.25">
      <c r="A1171" t="s">
        <v>8219</v>
      </c>
      <c r="B1171">
        <v>106</v>
      </c>
      <c r="C1171">
        <v>14</v>
      </c>
      <c r="D1171">
        <v>14</v>
      </c>
      <c r="E1171">
        <v>14</v>
      </c>
      <c r="F1171">
        <v>14</v>
      </c>
      <c r="G1171">
        <v>14</v>
      </c>
      <c r="H1171">
        <v>14</v>
      </c>
      <c r="J1171" t="s">
        <v>8221</v>
      </c>
      <c r="K1171">
        <v>17</v>
      </c>
      <c r="L1171">
        <v>21</v>
      </c>
      <c r="M1171">
        <v>21</v>
      </c>
      <c r="N1171">
        <v>21</v>
      </c>
      <c r="O1171">
        <v>21</v>
      </c>
      <c r="P1171">
        <v>21</v>
      </c>
      <c r="Q1171">
        <v>21</v>
      </c>
      <c r="R1171">
        <v>21</v>
      </c>
    </row>
    <row r="1172" spans="1:18" x14ac:dyDescent="0.25">
      <c r="A1172" t="s">
        <v>8219</v>
      </c>
      <c r="B1172">
        <v>25</v>
      </c>
      <c r="C1172">
        <v>106</v>
      </c>
      <c r="D1172">
        <v>106</v>
      </c>
      <c r="E1172">
        <v>106</v>
      </c>
      <c r="F1172">
        <v>106</v>
      </c>
      <c r="G1172">
        <v>106</v>
      </c>
      <c r="H1172">
        <v>106</v>
      </c>
      <c r="J1172" t="s">
        <v>8221</v>
      </c>
      <c r="K1172">
        <v>1</v>
      </c>
      <c r="L1172">
        <v>17</v>
      </c>
      <c r="M1172">
        <v>17</v>
      </c>
      <c r="N1172">
        <v>17</v>
      </c>
      <c r="O1172">
        <v>17</v>
      </c>
      <c r="P1172">
        <v>17</v>
      </c>
      <c r="Q1172">
        <v>17</v>
      </c>
      <c r="R1172">
        <v>17</v>
      </c>
    </row>
    <row r="1173" spans="1:18" x14ac:dyDescent="0.25">
      <c r="A1173" t="s">
        <v>8219</v>
      </c>
      <c r="B1173">
        <v>25</v>
      </c>
      <c r="C1173">
        <v>25</v>
      </c>
      <c r="D1173">
        <v>25</v>
      </c>
      <c r="E1173">
        <v>25</v>
      </c>
      <c r="F1173">
        <v>25</v>
      </c>
      <c r="G1173">
        <v>25</v>
      </c>
      <c r="H1173">
        <v>25</v>
      </c>
      <c r="J1173" t="s">
        <v>8221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</row>
    <row r="1174" spans="1:18" x14ac:dyDescent="0.25">
      <c r="A1174" t="s">
        <v>8219</v>
      </c>
      <c r="B1174">
        <v>29</v>
      </c>
      <c r="C1174">
        <v>25</v>
      </c>
      <c r="D1174">
        <v>25</v>
      </c>
      <c r="E1174">
        <v>25</v>
      </c>
      <c r="F1174">
        <v>25</v>
      </c>
      <c r="G1174">
        <v>25</v>
      </c>
      <c r="H1174">
        <v>25</v>
      </c>
      <c r="J1174" t="s">
        <v>8221</v>
      </c>
      <c r="K1174">
        <v>14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</row>
    <row r="1175" spans="1:18" x14ac:dyDescent="0.25">
      <c r="A1175" t="s">
        <v>8219</v>
      </c>
      <c r="B1175">
        <v>43</v>
      </c>
      <c r="C1175">
        <v>29</v>
      </c>
      <c r="D1175">
        <v>29</v>
      </c>
      <c r="E1175">
        <v>29</v>
      </c>
      <c r="F1175">
        <v>29</v>
      </c>
      <c r="G1175">
        <v>29</v>
      </c>
      <c r="H1175">
        <v>29</v>
      </c>
      <c r="J1175" t="s">
        <v>8221</v>
      </c>
      <c r="K1175">
        <v>42</v>
      </c>
      <c r="L1175">
        <v>14</v>
      </c>
      <c r="M1175">
        <v>14</v>
      </c>
      <c r="N1175">
        <v>14</v>
      </c>
      <c r="O1175">
        <v>14</v>
      </c>
      <c r="P1175">
        <v>14</v>
      </c>
      <c r="Q1175">
        <v>14</v>
      </c>
      <c r="R1175">
        <v>14</v>
      </c>
    </row>
    <row r="1176" spans="1:18" x14ac:dyDescent="0.25">
      <c r="A1176" t="s">
        <v>8219</v>
      </c>
      <c r="B1176">
        <v>46</v>
      </c>
      <c r="C1176">
        <v>43</v>
      </c>
      <c r="D1176">
        <v>43</v>
      </c>
      <c r="E1176">
        <v>43</v>
      </c>
      <c r="F1176">
        <v>43</v>
      </c>
      <c r="G1176">
        <v>43</v>
      </c>
      <c r="H1176">
        <v>43</v>
      </c>
      <c r="J1176" t="s">
        <v>8221</v>
      </c>
      <c r="K1176">
        <v>27</v>
      </c>
      <c r="L1176">
        <v>42</v>
      </c>
      <c r="M1176">
        <v>42</v>
      </c>
      <c r="N1176">
        <v>42</v>
      </c>
      <c r="O1176">
        <v>42</v>
      </c>
      <c r="P1176">
        <v>42</v>
      </c>
      <c r="Q1176">
        <v>42</v>
      </c>
      <c r="R1176">
        <v>42</v>
      </c>
    </row>
    <row r="1177" spans="1:18" x14ac:dyDescent="0.25">
      <c r="A1177" t="s">
        <v>8219</v>
      </c>
      <c r="B1177">
        <v>27</v>
      </c>
      <c r="C1177">
        <v>46</v>
      </c>
      <c r="D1177">
        <v>46</v>
      </c>
      <c r="E1177">
        <v>46</v>
      </c>
      <c r="F1177">
        <v>46</v>
      </c>
      <c r="G1177">
        <v>46</v>
      </c>
      <c r="H1177">
        <v>46</v>
      </c>
      <c r="J1177" t="s">
        <v>8221</v>
      </c>
      <c r="K1177">
        <v>5</v>
      </c>
      <c r="L1177">
        <v>27</v>
      </c>
      <c r="M1177">
        <v>27</v>
      </c>
      <c r="N1177">
        <v>27</v>
      </c>
      <c r="O1177">
        <v>27</v>
      </c>
      <c r="P1177">
        <v>27</v>
      </c>
      <c r="Q1177">
        <v>27</v>
      </c>
      <c r="R1177">
        <v>27</v>
      </c>
    </row>
    <row r="1178" spans="1:18" x14ac:dyDescent="0.25">
      <c r="A1178" t="s">
        <v>8219</v>
      </c>
      <c r="B1178">
        <v>112</v>
      </c>
      <c r="C1178">
        <v>27</v>
      </c>
      <c r="D1178">
        <v>27</v>
      </c>
      <c r="E1178">
        <v>27</v>
      </c>
      <c r="F1178">
        <v>27</v>
      </c>
      <c r="G1178">
        <v>27</v>
      </c>
      <c r="H1178">
        <v>27</v>
      </c>
      <c r="J1178" t="s">
        <v>8221</v>
      </c>
      <c r="K1178">
        <v>13</v>
      </c>
      <c r="L1178">
        <v>5</v>
      </c>
      <c r="M1178">
        <v>5</v>
      </c>
      <c r="N1178">
        <v>5</v>
      </c>
      <c r="O1178">
        <v>5</v>
      </c>
      <c r="P1178">
        <v>5</v>
      </c>
      <c r="Q1178">
        <v>5</v>
      </c>
      <c r="R1178">
        <v>5</v>
      </c>
    </row>
    <row r="1179" spans="1:18" x14ac:dyDescent="0.25">
      <c r="A1179" t="s">
        <v>8219</v>
      </c>
      <c r="B1179">
        <v>34</v>
      </c>
      <c r="C1179">
        <v>112</v>
      </c>
      <c r="D1179">
        <v>112</v>
      </c>
      <c r="E1179">
        <v>112</v>
      </c>
      <c r="F1179">
        <v>112</v>
      </c>
      <c r="G1179">
        <v>112</v>
      </c>
      <c r="H1179">
        <v>112</v>
      </c>
      <c r="J1179" t="s">
        <v>8221</v>
      </c>
      <c r="K1179">
        <v>12</v>
      </c>
      <c r="L1179">
        <v>13</v>
      </c>
      <c r="M1179">
        <v>13</v>
      </c>
      <c r="N1179">
        <v>13</v>
      </c>
      <c r="O1179">
        <v>13</v>
      </c>
      <c r="P1179">
        <v>13</v>
      </c>
      <c r="Q1179">
        <v>13</v>
      </c>
      <c r="R1179">
        <v>13</v>
      </c>
    </row>
    <row r="1180" spans="1:18" x14ac:dyDescent="0.25">
      <c r="A1180" t="s">
        <v>8219</v>
      </c>
      <c r="B1180">
        <v>145</v>
      </c>
      <c r="C1180">
        <v>34</v>
      </c>
      <c r="D1180">
        <v>34</v>
      </c>
      <c r="E1180">
        <v>34</v>
      </c>
      <c r="F1180">
        <v>34</v>
      </c>
      <c r="G1180">
        <v>34</v>
      </c>
      <c r="H1180">
        <v>34</v>
      </c>
      <c r="J1180" t="s">
        <v>8221</v>
      </c>
      <c r="K1180">
        <v>90</v>
      </c>
      <c r="L1180">
        <v>12</v>
      </c>
      <c r="M1180">
        <v>12</v>
      </c>
      <c r="N1180">
        <v>12</v>
      </c>
      <c r="O1180">
        <v>12</v>
      </c>
      <c r="P1180">
        <v>12</v>
      </c>
      <c r="Q1180">
        <v>12</v>
      </c>
      <c r="R1180">
        <v>12</v>
      </c>
    </row>
    <row r="1181" spans="1:18" x14ac:dyDescent="0.25">
      <c r="A1181" t="s">
        <v>8219</v>
      </c>
      <c r="B1181">
        <v>19</v>
      </c>
      <c r="C1181">
        <v>145</v>
      </c>
      <c r="D1181">
        <v>145</v>
      </c>
      <c r="E1181">
        <v>145</v>
      </c>
      <c r="F1181">
        <v>145</v>
      </c>
      <c r="G1181">
        <v>145</v>
      </c>
      <c r="H1181">
        <v>145</v>
      </c>
      <c r="J1181" t="s">
        <v>8221</v>
      </c>
      <c r="K1181">
        <v>2</v>
      </c>
      <c r="L1181">
        <v>90</v>
      </c>
      <c r="M1181">
        <v>90</v>
      </c>
      <c r="N1181">
        <v>90</v>
      </c>
      <c r="O1181">
        <v>90</v>
      </c>
      <c r="P1181">
        <v>90</v>
      </c>
      <c r="Q1181">
        <v>90</v>
      </c>
      <c r="R1181">
        <v>90</v>
      </c>
    </row>
    <row r="1182" spans="1:18" x14ac:dyDescent="0.25">
      <c r="A1182" t="s">
        <v>8219</v>
      </c>
      <c r="B1182">
        <v>288</v>
      </c>
      <c r="C1182">
        <v>19</v>
      </c>
      <c r="D1182">
        <v>19</v>
      </c>
      <c r="E1182">
        <v>19</v>
      </c>
      <c r="F1182">
        <v>19</v>
      </c>
      <c r="G1182">
        <v>19</v>
      </c>
      <c r="H1182">
        <v>19</v>
      </c>
      <c r="J1182" t="s">
        <v>8221</v>
      </c>
      <c r="K1182">
        <v>5</v>
      </c>
      <c r="L1182">
        <v>2</v>
      </c>
      <c r="M1182">
        <v>2</v>
      </c>
      <c r="N1182">
        <v>2</v>
      </c>
      <c r="O1182">
        <v>2</v>
      </c>
      <c r="P1182">
        <v>2</v>
      </c>
      <c r="Q1182">
        <v>2</v>
      </c>
      <c r="R1182">
        <v>2</v>
      </c>
    </row>
    <row r="1183" spans="1:18" x14ac:dyDescent="0.25">
      <c r="A1183" t="s">
        <v>8219</v>
      </c>
      <c r="B1183">
        <v>14</v>
      </c>
      <c r="C1183">
        <v>288</v>
      </c>
      <c r="D1183">
        <v>288</v>
      </c>
      <c r="E1183">
        <v>288</v>
      </c>
      <c r="F1183">
        <v>288</v>
      </c>
      <c r="G1183">
        <v>288</v>
      </c>
      <c r="H1183">
        <v>288</v>
      </c>
      <c r="J1183" t="s">
        <v>8221</v>
      </c>
      <c r="K1183">
        <v>31</v>
      </c>
      <c r="L1183">
        <v>5</v>
      </c>
      <c r="M1183">
        <v>5</v>
      </c>
      <c r="N1183">
        <v>5</v>
      </c>
      <c r="O1183">
        <v>5</v>
      </c>
      <c r="P1183">
        <v>5</v>
      </c>
      <c r="Q1183">
        <v>5</v>
      </c>
      <c r="R1183">
        <v>5</v>
      </c>
    </row>
    <row r="1184" spans="1:18" x14ac:dyDescent="0.25">
      <c r="A1184" t="s">
        <v>8219</v>
      </c>
      <c r="B1184">
        <v>7</v>
      </c>
      <c r="C1184">
        <v>14</v>
      </c>
      <c r="D1184">
        <v>14</v>
      </c>
      <c r="E1184">
        <v>14</v>
      </c>
      <c r="F1184">
        <v>14</v>
      </c>
      <c r="G1184">
        <v>14</v>
      </c>
      <c r="H1184">
        <v>14</v>
      </c>
      <c r="J1184" t="s">
        <v>8221</v>
      </c>
      <c r="K1184">
        <v>4</v>
      </c>
      <c r="L1184">
        <v>31</v>
      </c>
      <c r="M1184">
        <v>31</v>
      </c>
      <c r="N1184">
        <v>31</v>
      </c>
      <c r="O1184">
        <v>31</v>
      </c>
      <c r="P1184">
        <v>31</v>
      </c>
      <c r="Q1184">
        <v>31</v>
      </c>
      <c r="R1184">
        <v>31</v>
      </c>
    </row>
    <row r="1185" spans="1:18" x14ac:dyDescent="0.25">
      <c r="A1185" t="s">
        <v>8219</v>
      </c>
      <c r="B1185">
        <v>211</v>
      </c>
      <c r="C1185">
        <v>7</v>
      </c>
      <c r="D1185">
        <v>7</v>
      </c>
      <c r="E1185">
        <v>7</v>
      </c>
      <c r="F1185">
        <v>7</v>
      </c>
      <c r="G1185">
        <v>7</v>
      </c>
      <c r="H1185">
        <v>7</v>
      </c>
      <c r="J1185" t="s">
        <v>8221</v>
      </c>
      <c r="K1185">
        <v>29</v>
      </c>
      <c r="L1185">
        <v>4</v>
      </c>
      <c r="M1185">
        <v>4</v>
      </c>
      <c r="N1185">
        <v>4</v>
      </c>
      <c r="O1185">
        <v>4</v>
      </c>
      <c r="P1185">
        <v>4</v>
      </c>
      <c r="Q1185">
        <v>4</v>
      </c>
      <c r="R1185">
        <v>4</v>
      </c>
    </row>
    <row r="1186" spans="1:18" x14ac:dyDescent="0.25">
      <c r="A1186" t="s">
        <v>8219</v>
      </c>
      <c r="B1186">
        <v>85</v>
      </c>
      <c r="C1186">
        <v>211</v>
      </c>
      <c r="D1186">
        <v>211</v>
      </c>
      <c r="E1186">
        <v>211</v>
      </c>
      <c r="F1186">
        <v>211</v>
      </c>
      <c r="G1186">
        <v>211</v>
      </c>
      <c r="H1186">
        <v>211</v>
      </c>
      <c r="J1186" t="s">
        <v>8221</v>
      </c>
      <c r="K1186">
        <v>2</v>
      </c>
      <c r="L1186">
        <v>29</v>
      </c>
      <c r="M1186">
        <v>29</v>
      </c>
      <c r="N1186">
        <v>29</v>
      </c>
      <c r="O1186">
        <v>29</v>
      </c>
      <c r="P1186">
        <v>29</v>
      </c>
      <c r="Q1186">
        <v>29</v>
      </c>
      <c r="R1186">
        <v>29</v>
      </c>
    </row>
    <row r="1187" spans="1:18" x14ac:dyDescent="0.25">
      <c r="A1187" t="s">
        <v>8219</v>
      </c>
      <c r="B1187">
        <v>103</v>
      </c>
      <c r="C1187">
        <v>85</v>
      </c>
      <c r="D1187">
        <v>85</v>
      </c>
      <c r="E1187">
        <v>85</v>
      </c>
      <c r="F1187">
        <v>85</v>
      </c>
      <c r="G1187">
        <v>85</v>
      </c>
      <c r="H1187">
        <v>85</v>
      </c>
      <c r="J1187" t="s">
        <v>8221</v>
      </c>
      <c r="K1187">
        <v>114</v>
      </c>
      <c r="L1187">
        <v>2</v>
      </c>
      <c r="M1187">
        <v>2</v>
      </c>
      <c r="N1187">
        <v>2</v>
      </c>
      <c r="O1187">
        <v>2</v>
      </c>
      <c r="P1187">
        <v>2</v>
      </c>
      <c r="Q1187">
        <v>2</v>
      </c>
      <c r="R1187">
        <v>2</v>
      </c>
    </row>
    <row r="1188" spans="1:18" x14ac:dyDescent="0.25">
      <c r="A1188" t="s">
        <v>8219</v>
      </c>
      <c r="B1188">
        <v>113</v>
      </c>
      <c r="C1188">
        <v>103</v>
      </c>
      <c r="D1188">
        <v>103</v>
      </c>
      <c r="E1188">
        <v>103</v>
      </c>
      <c r="F1188">
        <v>103</v>
      </c>
      <c r="G1188">
        <v>103</v>
      </c>
      <c r="H1188">
        <v>103</v>
      </c>
      <c r="J1188" t="s">
        <v>8221</v>
      </c>
      <c r="K1188">
        <v>1</v>
      </c>
      <c r="L1188">
        <v>114</v>
      </c>
      <c r="M1188">
        <v>114</v>
      </c>
      <c r="N1188">
        <v>114</v>
      </c>
      <c r="O1188">
        <v>114</v>
      </c>
      <c r="P1188">
        <v>114</v>
      </c>
      <c r="Q1188">
        <v>114</v>
      </c>
      <c r="R1188">
        <v>114</v>
      </c>
    </row>
    <row r="1189" spans="1:18" x14ac:dyDescent="0.25">
      <c r="A1189" t="s">
        <v>8219</v>
      </c>
      <c r="B1189">
        <v>167</v>
      </c>
      <c r="C1189">
        <v>113</v>
      </c>
      <c r="D1189">
        <v>113</v>
      </c>
      <c r="E1189">
        <v>113</v>
      </c>
      <c r="F1189">
        <v>113</v>
      </c>
      <c r="G1189">
        <v>113</v>
      </c>
      <c r="H1189">
        <v>113</v>
      </c>
      <c r="J1189" t="s">
        <v>8221</v>
      </c>
      <c r="K1189">
        <v>76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</row>
    <row r="1190" spans="1:18" x14ac:dyDescent="0.25">
      <c r="A1190" t="s">
        <v>8219</v>
      </c>
      <c r="B1190">
        <v>73</v>
      </c>
      <c r="C1190">
        <v>167</v>
      </c>
      <c r="D1190">
        <v>167</v>
      </c>
      <c r="E1190">
        <v>167</v>
      </c>
      <c r="F1190">
        <v>167</v>
      </c>
      <c r="G1190">
        <v>167</v>
      </c>
      <c r="H1190">
        <v>167</v>
      </c>
      <c r="J1190" t="s">
        <v>8221</v>
      </c>
      <c r="K1190">
        <v>9</v>
      </c>
      <c r="L1190">
        <v>76</v>
      </c>
      <c r="M1190">
        <v>76</v>
      </c>
      <c r="N1190">
        <v>76</v>
      </c>
      <c r="O1190">
        <v>76</v>
      </c>
      <c r="P1190">
        <v>76</v>
      </c>
      <c r="Q1190">
        <v>76</v>
      </c>
      <c r="R1190">
        <v>76</v>
      </c>
    </row>
    <row r="1191" spans="1:18" x14ac:dyDescent="0.25">
      <c r="A1191" t="s">
        <v>8219</v>
      </c>
      <c r="B1191">
        <v>75</v>
      </c>
      <c r="C1191">
        <v>73</v>
      </c>
      <c r="D1191">
        <v>73</v>
      </c>
      <c r="E1191">
        <v>73</v>
      </c>
      <c r="F1191">
        <v>73</v>
      </c>
      <c r="G1191">
        <v>73</v>
      </c>
      <c r="H1191">
        <v>73</v>
      </c>
      <c r="J1191" t="s">
        <v>8221</v>
      </c>
      <c r="K1191">
        <v>37</v>
      </c>
      <c r="L1191">
        <v>9</v>
      </c>
      <c r="M1191">
        <v>9</v>
      </c>
      <c r="N1191">
        <v>9</v>
      </c>
      <c r="O1191">
        <v>9</v>
      </c>
      <c r="P1191">
        <v>9</v>
      </c>
      <c r="Q1191">
        <v>9</v>
      </c>
      <c r="R1191">
        <v>9</v>
      </c>
    </row>
    <row r="1192" spans="1:18" x14ac:dyDescent="0.25">
      <c r="A1192" t="s">
        <v>8219</v>
      </c>
      <c r="B1192">
        <v>614</v>
      </c>
      <c r="C1192">
        <v>75</v>
      </c>
      <c r="D1192">
        <v>75</v>
      </c>
      <c r="E1192">
        <v>75</v>
      </c>
      <c r="F1192">
        <v>75</v>
      </c>
      <c r="G1192">
        <v>75</v>
      </c>
      <c r="H1192">
        <v>75</v>
      </c>
      <c r="J1192" t="s">
        <v>8221</v>
      </c>
      <c r="K1192">
        <v>0</v>
      </c>
      <c r="L1192">
        <v>37</v>
      </c>
      <c r="M1192">
        <v>37</v>
      </c>
      <c r="N1192">
        <v>37</v>
      </c>
      <c r="O1192">
        <v>37</v>
      </c>
      <c r="P1192">
        <v>37</v>
      </c>
      <c r="Q1192">
        <v>37</v>
      </c>
      <c r="R1192">
        <v>37</v>
      </c>
    </row>
    <row r="1193" spans="1:18" x14ac:dyDescent="0.25">
      <c r="A1193" t="s">
        <v>8219</v>
      </c>
      <c r="B1193">
        <v>107</v>
      </c>
      <c r="C1193">
        <v>614</v>
      </c>
      <c r="D1193">
        <v>614</v>
      </c>
      <c r="E1193">
        <v>614</v>
      </c>
      <c r="F1193">
        <v>614</v>
      </c>
      <c r="G1193">
        <v>614</v>
      </c>
      <c r="H1193">
        <v>614</v>
      </c>
      <c r="J1193" t="s">
        <v>8221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t="s">
        <v>8219</v>
      </c>
      <c r="B1194">
        <v>1224</v>
      </c>
      <c r="C1194">
        <v>107</v>
      </c>
      <c r="D1194">
        <v>107</v>
      </c>
      <c r="E1194">
        <v>107</v>
      </c>
      <c r="F1194">
        <v>107</v>
      </c>
      <c r="G1194">
        <v>107</v>
      </c>
      <c r="H1194">
        <v>107</v>
      </c>
      <c r="J1194" t="s">
        <v>8221</v>
      </c>
      <c r="K1194">
        <v>10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</row>
    <row r="1195" spans="1:18" x14ac:dyDescent="0.25">
      <c r="A1195" t="s">
        <v>8219</v>
      </c>
      <c r="B1195">
        <v>104</v>
      </c>
      <c r="C1195">
        <v>1224</v>
      </c>
      <c r="D1195">
        <v>1224</v>
      </c>
      <c r="E1195">
        <v>1224</v>
      </c>
      <c r="F1195">
        <v>1224</v>
      </c>
      <c r="G1195">
        <v>1224</v>
      </c>
      <c r="H1195">
        <v>1224</v>
      </c>
      <c r="J1195" t="s">
        <v>8221</v>
      </c>
      <c r="K1195">
        <v>1</v>
      </c>
      <c r="L1195">
        <v>10</v>
      </c>
      <c r="M1195">
        <v>10</v>
      </c>
      <c r="N1195">
        <v>10</v>
      </c>
      <c r="O1195">
        <v>10</v>
      </c>
      <c r="P1195">
        <v>10</v>
      </c>
      <c r="Q1195">
        <v>10</v>
      </c>
      <c r="R1195">
        <v>10</v>
      </c>
    </row>
    <row r="1196" spans="1:18" x14ac:dyDescent="0.25">
      <c r="A1196" t="s">
        <v>8219</v>
      </c>
      <c r="B1196">
        <v>79</v>
      </c>
      <c r="C1196">
        <v>104</v>
      </c>
      <c r="D1196">
        <v>104</v>
      </c>
      <c r="E1196">
        <v>104</v>
      </c>
      <c r="F1196">
        <v>104</v>
      </c>
      <c r="G1196">
        <v>104</v>
      </c>
      <c r="H1196">
        <v>104</v>
      </c>
      <c r="J1196" t="s">
        <v>8221</v>
      </c>
      <c r="K1196">
        <v>2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</row>
    <row r="1197" spans="1:18" x14ac:dyDescent="0.25">
      <c r="A1197" t="s">
        <v>8219</v>
      </c>
      <c r="B1197">
        <v>157</v>
      </c>
      <c r="C1197">
        <v>79</v>
      </c>
      <c r="D1197">
        <v>79</v>
      </c>
      <c r="E1197">
        <v>79</v>
      </c>
      <c r="F1197">
        <v>79</v>
      </c>
      <c r="G1197">
        <v>79</v>
      </c>
      <c r="H1197">
        <v>79</v>
      </c>
      <c r="J1197" t="s">
        <v>8221</v>
      </c>
      <c r="K1197">
        <v>1</v>
      </c>
      <c r="L1197">
        <v>2</v>
      </c>
      <c r="M1197">
        <v>2</v>
      </c>
      <c r="N1197">
        <v>2</v>
      </c>
      <c r="O1197">
        <v>2</v>
      </c>
      <c r="P1197">
        <v>2</v>
      </c>
      <c r="Q1197">
        <v>2</v>
      </c>
      <c r="R1197">
        <v>2</v>
      </c>
    </row>
    <row r="1198" spans="1:18" x14ac:dyDescent="0.25">
      <c r="A1198" t="s">
        <v>8219</v>
      </c>
      <c r="B1198">
        <v>50</v>
      </c>
      <c r="C1198">
        <v>157</v>
      </c>
      <c r="D1198">
        <v>157</v>
      </c>
      <c r="E1198">
        <v>157</v>
      </c>
      <c r="F1198">
        <v>157</v>
      </c>
      <c r="G1198">
        <v>157</v>
      </c>
      <c r="H1198">
        <v>157</v>
      </c>
      <c r="J1198" t="s">
        <v>8221</v>
      </c>
      <c r="K1198">
        <v>10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</row>
    <row r="1199" spans="1:18" x14ac:dyDescent="0.25">
      <c r="A1199" t="s">
        <v>8219</v>
      </c>
      <c r="B1199">
        <v>64</v>
      </c>
      <c r="C1199">
        <v>50</v>
      </c>
      <c r="D1199">
        <v>50</v>
      </c>
      <c r="E1199">
        <v>50</v>
      </c>
      <c r="F1199">
        <v>50</v>
      </c>
      <c r="G1199">
        <v>50</v>
      </c>
      <c r="H1199">
        <v>50</v>
      </c>
      <c r="J1199" t="s">
        <v>8221</v>
      </c>
      <c r="K1199">
        <v>9</v>
      </c>
      <c r="L1199">
        <v>10</v>
      </c>
      <c r="M1199">
        <v>10</v>
      </c>
      <c r="N1199">
        <v>10</v>
      </c>
      <c r="O1199">
        <v>10</v>
      </c>
      <c r="P1199">
        <v>10</v>
      </c>
      <c r="Q1199">
        <v>10</v>
      </c>
      <c r="R1199">
        <v>10</v>
      </c>
    </row>
    <row r="1200" spans="1:18" x14ac:dyDescent="0.25">
      <c r="A1200" t="s">
        <v>8219</v>
      </c>
      <c r="B1200">
        <v>200</v>
      </c>
      <c r="C1200">
        <v>64</v>
      </c>
      <c r="D1200">
        <v>64</v>
      </c>
      <c r="E1200">
        <v>64</v>
      </c>
      <c r="F1200">
        <v>64</v>
      </c>
      <c r="G1200">
        <v>64</v>
      </c>
      <c r="H1200">
        <v>64</v>
      </c>
      <c r="J1200" t="s">
        <v>8221</v>
      </c>
      <c r="K1200">
        <v>19</v>
      </c>
      <c r="L1200">
        <v>9</v>
      </c>
      <c r="M1200">
        <v>9</v>
      </c>
      <c r="N1200">
        <v>9</v>
      </c>
      <c r="O1200">
        <v>9</v>
      </c>
      <c r="P1200">
        <v>9</v>
      </c>
      <c r="Q1200">
        <v>9</v>
      </c>
      <c r="R1200">
        <v>9</v>
      </c>
    </row>
    <row r="1201" spans="1:18" x14ac:dyDescent="0.25">
      <c r="A1201" t="s">
        <v>8219</v>
      </c>
      <c r="B1201">
        <v>22</v>
      </c>
      <c r="C1201">
        <v>200</v>
      </c>
      <c r="D1201">
        <v>200</v>
      </c>
      <c r="E1201">
        <v>200</v>
      </c>
      <c r="F1201">
        <v>200</v>
      </c>
      <c r="G1201">
        <v>200</v>
      </c>
      <c r="H1201">
        <v>200</v>
      </c>
      <c r="J1201" t="s">
        <v>8221</v>
      </c>
      <c r="K1201">
        <v>0</v>
      </c>
      <c r="L1201">
        <v>19</v>
      </c>
      <c r="M1201">
        <v>19</v>
      </c>
      <c r="N1201">
        <v>19</v>
      </c>
      <c r="O1201">
        <v>19</v>
      </c>
      <c r="P1201">
        <v>19</v>
      </c>
      <c r="Q1201">
        <v>19</v>
      </c>
      <c r="R1201">
        <v>19</v>
      </c>
    </row>
    <row r="1202" spans="1:18" x14ac:dyDescent="0.25">
      <c r="A1202" t="s">
        <v>8219</v>
      </c>
      <c r="B1202">
        <v>163</v>
      </c>
      <c r="C1202">
        <v>22</v>
      </c>
      <c r="D1202">
        <v>22</v>
      </c>
      <c r="E1202">
        <v>22</v>
      </c>
      <c r="F1202">
        <v>22</v>
      </c>
      <c r="G1202">
        <v>22</v>
      </c>
      <c r="H1202">
        <v>22</v>
      </c>
      <c r="J1202" t="s">
        <v>8221</v>
      </c>
      <c r="K1202">
        <v>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t="s">
        <v>8219</v>
      </c>
      <c r="B1203">
        <v>77</v>
      </c>
      <c r="C1203">
        <v>163</v>
      </c>
      <c r="D1203">
        <v>163</v>
      </c>
      <c r="E1203">
        <v>163</v>
      </c>
      <c r="F1203">
        <v>163</v>
      </c>
      <c r="G1203">
        <v>163</v>
      </c>
      <c r="H1203">
        <v>163</v>
      </c>
      <c r="J1203" t="s">
        <v>8221</v>
      </c>
      <c r="K1203">
        <v>8</v>
      </c>
      <c r="L1203">
        <v>4</v>
      </c>
      <c r="M1203">
        <v>4</v>
      </c>
      <c r="N1203">
        <v>4</v>
      </c>
      <c r="O1203">
        <v>4</v>
      </c>
      <c r="P1203">
        <v>4</v>
      </c>
      <c r="Q1203">
        <v>4</v>
      </c>
      <c r="R1203">
        <v>4</v>
      </c>
    </row>
    <row r="1204" spans="1:18" x14ac:dyDescent="0.25">
      <c r="A1204" t="s">
        <v>8219</v>
      </c>
      <c r="B1204">
        <v>89</v>
      </c>
      <c r="C1204">
        <v>77</v>
      </c>
      <c r="D1204">
        <v>77</v>
      </c>
      <c r="E1204">
        <v>77</v>
      </c>
      <c r="F1204">
        <v>77</v>
      </c>
      <c r="G1204">
        <v>77</v>
      </c>
      <c r="H1204">
        <v>77</v>
      </c>
      <c r="J1204" t="s">
        <v>8221</v>
      </c>
      <c r="K1204">
        <v>24</v>
      </c>
      <c r="L1204">
        <v>8</v>
      </c>
      <c r="M1204">
        <v>8</v>
      </c>
      <c r="N1204">
        <v>8</v>
      </c>
      <c r="O1204">
        <v>8</v>
      </c>
      <c r="P1204">
        <v>8</v>
      </c>
      <c r="Q1204">
        <v>8</v>
      </c>
      <c r="R1204">
        <v>8</v>
      </c>
    </row>
    <row r="1205" spans="1:18" x14ac:dyDescent="0.25">
      <c r="A1205" t="s">
        <v>8219</v>
      </c>
      <c r="B1205">
        <v>3355</v>
      </c>
      <c r="C1205">
        <v>89</v>
      </c>
      <c r="D1205">
        <v>89</v>
      </c>
      <c r="E1205">
        <v>89</v>
      </c>
      <c r="F1205">
        <v>89</v>
      </c>
      <c r="G1205">
        <v>89</v>
      </c>
      <c r="H1205">
        <v>89</v>
      </c>
      <c r="J1205" t="s">
        <v>8221</v>
      </c>
      <c r="K1205">
        <v>0</v>
      </c>
      <c r="L1205">
        <v>24</v>
      </c>
      <c r="M1205">
        <v>24</v>
      </c>
      <c r="N1205">
        <v>24</v>
      </c>
      <c r="O1205">
        <v>24</v>
      </c>
      <c r="P1205">
        <v>24</v>
      </c>
      <c r="Q1205">
        <v>24</v>
      </c>
      <c r="R1205">
        <v>24</v>
      </c>
    </row>
    <row r="1206" spans="1:18" x14ac:dyDescent="0.25">
      <c r="A1206" t="s">
        <v>8219</v>
      </c>
      <c r="B1206">
        <v>537</v>
      </c>
      <c r="C1206">
        <v>3355</v>
      </c>
      <c r="D1206">
        <v>3355</v>
      </c>
      <c r="E1206">
        <v>3355</v>
      </c>
      <c r="F1206">
        <v>3355</v>
      </c>
      <c r="G1206">
        <v>3355</v>
      </c>
      <c r="H1206">
        <v>3355</v>
      </c>
      <c r="J1206" t="s">
        <v>8221</v>
      </c>
      <c r="K1206">
        <v>39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t="s">
        <v>8219</v>
      </c>
      <c r="B1207">
        <v>125</v>
      </c>
      <c r="C1207">
        <v>537</v>
      </c>
      <c r="D1207">
        <v>537</v>
      </c>
      <c r="E1207">
        <v>537</v>
      </c>
      <c r="F1207">
        <v>537</v>
      </c>
      <c r="G1207">
        <v>537</v>
      </c>
      <c r="H1207">
        <v>537</v>
      </c>
      <c r="J1207" t="s">
        <v>8221</v>
      </c>
      <c r="K1207">
        <v>6</v>
      </c>
      <c r="L1207">
        <v>39</v>
      </c>
      <c r="M1207">
        <v>39</v>
      </c>
      <c r="N1207">
        <v>39</v>
      </c>
      <c r="O1207">
        <v>39</v>
      </c>
      <c r="P1207">
        <v>39</v>
      </c>
      <c r="Q1207">
        <v>39</v>
      </c>
      <c r="R1207">
        <v>39</v>
      </c>
    </row>
    <row r="1208" spans="1:18" x14ac:dyDescent="0.25">
      <c r="A1208" t="s">
        <v>8219</v>
      </c>
      <c r="B1208">
        <v>163</v>
      </c>
      <c r="C1208">
        <v>125</v>
      </c>
      <c r="D1208">
        <v>125</v>
      </c>
      <c r="E1208">
        <v>125</v>
      </c>
      <c r="F1208">
        <v>125</v>
      </c>
      <c r="G1208">
        <v>125</v>
      </c>
      <c r="H1208">
        <v>125</v>
      </c>
      <c r="J1208" t="s">
        <v>8221</v>
      </c>
      <c r="K1208">
        <v>4</v>
      </c>
      <c r="L1208">
        <v>6</v>
      </c>
      <c r="M1208">
        <v>6</v>
      </c>
      <c r="N1208">
        <v>6</v>
      </c>
      <c r="O1208">
        <v>6</v>
      </c>
      <c r="P1208">
        <v>6</v>
      </c>
      <c r="Q1208">
        <v>6</v>
      </c>
      <c r="R1208">
        <v>6</v>
      </c>
    </row>
    <row r="1209" spans="1:18" x14ac:dyDescent="0.25">
      <c r="A1209" t="s">
        <v>8219</v>
      </c>
      <c r="B1209">
        <v>283</v>
      </c>
      <c r="C1209">
        <v>163</v>
      </c>
      <c r="D1209">
        <v>163</v>
      </c>
      <c r="E1209">
        <v>163</v>
      </c>
      <c r="F1209">
        <v>163</v>
      </c>
      <c r="G1209">
        <v>163</v>
      </c>
      <c r="H1209">
        <v>163</v>
      </c>
      <c r="J1209" t="s">
        <v>8221</v>
      </c>
      <c r="K1209">
        <v>3</v>
      </c>
      <c r="L1209">
        <v>4</v>
      </c>
      <c r="M1209">
        <v>4</v>
      </c>
      <c r="N1209">
        <v>4</v>
      </c>
      <c r="O1209">
        <v>4</v>
      </c>
      <c r="P1209">
        <v>4</v>
      </c>
      <c r="Q1209">
        <v>4</v>
      </c>
      <c r="R1209">
        <v>4</v>
      </c>
    </row>
    <row r="1210" spans="1:18" x14ac:dyDescent="0.25">
      <c r="A1210" t="s">
        <v>8219</v>
      </c>
      <c r="B1210">
        <v>352</v>
      </c>
      <c r="C1210">
        <v>283</v>
      </c>
      <c r="D1210">
        <v>283</v>
      </c>
      <c r="E1210">
        <v>283</v>
      </c>
      <c r="F1210">
        <v>283</v>
      </c>
      <c r="G1210">
        <v>283</v>
      </c>
      <c r="H1210">
        <v>283</v>
      </c>
      <c r="J1210" t="s">
        <v>8221</v>
      </c>
      <c r="K1210">
        <v>53</v>
      </c>
      <c r="L1210">
        <v>3</v>
      </c>
      <c r="M1210">
        <v>3</v>
      </c>
      <c r="N1210">
        <v>3</v>
      </c>
      <c r="O1210">
        <v>3</v>
      </c>
      <c r="P1210">
        <v>3</v>
      </c>
      <c r="Q1210">
        <v>3</v>
      </c>
      <c r="R1210">
        <v>3</v>
      </c>
    </row>
    <row r="1211" spans="1:18" x14ac:dyDescent="0.25">
      <c r="A1211" t="s">
        <v>8219</v>
      </c>
      <c r="B1211">
        <v>94</v>
      </c>
      <c r="C1211">
        <v>352</v>
      </c>
      <c r="D1211">
        <v>352</v>
      </c>
      <c r="E1211">
        <v>352</v>
      </c>
      <c r="F1211">
        <v>352</v>
      </c>
      <c r="G1211">
        <v>352</v>
      </c>
      <c r="H1211">
        <v>352</v>
      </c>
      <c r="J1211" t="s">
        <v>8221</v>
      </c>
      <c r="K1211">
        <v>1</v>
      </c>
      <c r="L1211">
        <v>53</v>
      </c>
      <c r="M1211">
        <v>53</v>
      </c>
      <c r="N1211">
        <v>53</v>
      </c>
      <c r="O1211">
        <v>53</v>
      </c>
      <c r="P1211">
        <v>53</v>
      </c>
      <c r="Q1211">
        <v>53</v>
      </c>
      <c r="R1211">
        <v>53</v>
      </c>
    </row>
    <row r="1212" spans="1:18" x14ac:dyDescent="0.25">
      <c r="A1212" t="s">
        <v>8219</v>
      </c>
      <c r="B1212">
        <v>67</v>
      </c>
      <c r="C1212">
        <v>94</v>
      </c>
      <c r="D1212">
        <v>94</v>
      </c>
      <c r="E1212">
        <v>94</v>
      </c>
      <c r="F1212">
        <v>94</v>
      </c>
      <c r="G1212">
        <v>94</v>
      </c>
      <c r="H1212">
        <v>94</v>
      </c>
      <c r="J1212" t="s">
        <v>8221</v>
      </c>
      <c r="K1212">
        <v>2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</row>
    <row r="1213" spans="1:18" x14ac:dyDescent="0.25">
      <c r="A1213" t="s">
        <v>8219</v>
      </c>
      <c r="B1213">
        <v>221</v>
      </c>
      <c r="C1213">
        <v>67</v>
      </c>
      <c r="D1213">
        <v>67</v>
      </c>
      <c r="E1213">
        <v>67</v>
      </c>
      <c r="F1213">
        <v>67</v>
      </c>
      <c r="G1213">
        <v>67</v>
      </c>
      <c r="H1213">
        <v>67</v>
      </c>
      <c r="J1213" t="s">
        <v>8221</v>
      </c>
      <c r="K1213">
        <v>25</v>
      </c>
      <c r="L1213">
        <v>2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</row>
    <row r="1214" spans="1:18" x14ac:dyDescent="0.25">
      <c r="A1214" t="s">
        <v>8219</v>
      </c>
      <c r="B1214">
        <v>2165</v>
      </c>
      <c r="C1214">
        <v>221</v>
      </c>
      <c r="D1214">
        <v>221</v>
      </c>
      <c r="E1214">
        <v>221</v>
      </c>
      <c r="F1214">
        <v>221</v>
      </c>
      <c r="G1214">
        <v>221</v>
      </c>
      <c r="H1214">
        <v>221</v>
      </c>
      <c r="J1214" t="s">
        <v>8221</v>
      </c>
      <c r="K1214">
        <v>6</v>
      </c>
      <c r="L1214">
        <v>25</v>
      </c>
      <c r="M1214">
        <v>25</v>
      </c>
      <c r="N1214">
        <v>25</v>
      </c>
      <c r="O1214">
        <v>25</v>
      </c>
      <c r="P1214">
        <v>25</v>
      </c>
      <c r="Q1214">
        <v>25</v>
      </c>
      <c r="R1214">
        <v>25</v>
      </c>
    </row>
    <row r="1215" spans="1:18" x14ac:dyDescent="0.25">
      <c r="A1215" t="s">
        <v>8219</v>
      </c>
      <c r="B1215">
        <v>179</v>
      </c>
      <c r="C1215">
        <v>2165</v>
      </c>
      <c r="D1215">
        <v>2165</v>
      </c>
      <c r="E1215">
        <v>2165</v>
      </c>
      <c r="F1215">
        <v>2165</v>
      </c>
      <c r="G1215">
        <v>2165</v>
      </c>
      <c r="H1215">
        <v>2165</v>
      </c>
      <c r="J1215" t="s">
        <v>8221</v>
      </c>
      <c r="K1215">
        <v>0</v>
      </c>
      <c r="L1215">
        <v>6</v>
      </c>
      <c r="M1215">
        <v>6</v>
      </c>
      <c r="N1215">
        <v>6</v>
      </c>
      <c r="O1215">
        <v>6</v>
      </c>
      <c r="P1215">
        <v>6</v>
      </c>
      <c r="Q1215">
        <v>6</v>
      </c>
      <c r="R1215">
        <v>6</v>
      </c>
    </row>
    <row r="1216" spans="1:18" x14ac:dyDescent="0.25">
      <c r="A1216" t="s">
        <v>8219</v>
      </c>
      <c r="B1216">
        <v>123</v>
      </c>
      <c r="C1216">
        <v>179</v>
      </c>
      <c r="D1216">
        <v>179</v>
      </c>
      <c r="E1216">
        <v>179</v>
      </c>
      <c r="F1216">
        <v>179</v>
      </c>
      <c r="G1216">
        <v>179</v>
      </c>
      <c r="H1216">
        <v>179</v>
      </c>
      <c r="J1216" t="s">
        <v>8221</v>
      </c>
      <c r="K1216">
        <v>12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t="s">
        <v>8219</v>
      </c>
      <c r="B1217">
        <v>1104</v>
      </c>
      <c r="C1217">
        <v>123</v>
      </c>
      <c r="D1217">
        <v>123</v>
      </c>
      <c r="E1217">
        <v>123</v>
      </c>
      <c r="F1217">
        <v>123</v>
      </c>
      <c r="G1217">
        <v>123</v>
      </c>
      <c r="H1217">
        <v>123</v>
      </c>
      <c r="J1217" t="s">
        <v>8221</v>
      </c>
      <c r="K1217">
        <v>0</v>
      </c>
      <c r="L1217">
        <v>12</v>
      </c>
      <c r="M1217">
        <v>12</v>
      </c>
      <c r="N1217">
        <v>12</v>
      </c>
      <c r="O1217">
        <v>12</v>
      </c>
      <c r="P1217">
        <v>12</v>
      </c>
      <c r="Q1217">
        <v>12</v>
      </c>
      <c r="R1217">
        <v>12</v>
      </c>
    </row>
    <row r="1218" spans="1:18" x14ac:dyDescent="0.25">
      <c r="A1218" t="s">
        <v>8219</v>
      </c>
      <c r="B1218">
        <v>403</v>
      </c>
      <c r="C1218">
        <v>1104</v>
      </c>
      <c r="D1218">
        <v>1104</v>
      </c>
      <c r="E1218">
        <v>1104</v>
      </c>
      <c r="F1218">
        <v>1104</v>
      </c>
      <c r="G1218">
        <v>1104</v>
      </c>
      <c r="H1218">
        <v>1104</v>
      </c>
      <c r="J1218" t="s">
        <v>8221</v>
      </c>
      <c r="K1218">
        <v>36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t="s">
        <v>8219</v>
      </c>
      <c r="B1219">
        <v>109</v>
      </c>
      <c r="C1219">
        <v>403</v>
      </c>
      <c r="D1219">
        <v>403</v>
      </c>
      <c r="E1219">
        <v>403</v>
      </c>
      <c r="F1219">
        <v>403</v>
      </c>
      <c r="G1219">
        <v>403</v>
      </c>
      <c r="H1219">
        <v>403</v>
      </c>
      <c r="J1219" t="s">
        <v>8221</v>
      </c>
      <c r="K1219">
        <v>0</v>
      </c>
      <c r="L1219">
        <v>36</v>
      </c>
      <c r="M1219">
        <v>36</v>
      </c>
      <c r="N1219">
        <v>36</v>
      </c>
      <c r="O1219">
        <v>36</v>
      </c>
      <c r="P1219">
        <v>36</v>
      </c>
      <c r="Q1219">
        <v>36</v>
      </c>
      <c r="R1219">
        <v>36</v>
      </c>
    </row>
    <row r="1220" spans="1:18" x14ac:dyDescent="0.25">
      <c r="A1220" t="s">
        <v>8219</v>
      </c>
      <c r="B1220">
        <v>372</v>
      </c>
      <c r="C1220">
        <v>109</v>
      </c>
      <c r="D1220">
        <v>109</v>
      </c>
      <c r="E1220">
        <v>109</v>
      </c>
      <c r="F1220">
        <v>109</v>
      </c>
      <c r="G1220">
        <v>109</v>
      </c>
      <c r="H1220">
        <v>109</v>
      </c>
      <c r="J1220" t="s">
        <v>8221</v>
      </c>
      <c r="K1220">
        <v>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t="s">
        <v>8219</v>
      </c>
      <c r="B1221">
        <v>311</v>
      </c>
      <c r="C1221">
        <v>372</v>
      </c>
      <c r="D1221">
        <v>372</v>
      </c>
      <c r="E1221">
        <v>372</v>
      </c>
      <c r="F1221">
        <v>372</v>
      </c>
      <c r="G1221">
        <v>372</v>
      </c>
      <c r="H1221">
        <v>372</v>
      </c>
      <c r="J1221" t="s">
        <v>8221</v>
      </c>
      <c r="K1221">
        <v>1</v>
      </c>
      <c r="L1221">
        <v>2</v>
      </c>
      <c r="M1221">
        <v>2</v>
      </c>
      <c r="N1221">
        <v>2</v>
      </c>
      <c r="O1221">
        <v>2</v>
      </c>
      <c r="P1221">
        <v>2</v>
      </c>
      <c r="Q1221">
        <v>2</v>
      </c>
      <c r="R1221">
        <v>2</v>
      </c>
    </row>
    <row r="1222" spans="1:18" x14ac:dyDescent="0.25">
      <c r="A1222" t="s">
        <v>8219</v>
      </c>
      <c r="B1222">
        <v>61</v>
      </c>
      <c r="C1222">
        <v>311</v>
      </c>
      <c r="D1222">
        <v>311</v>
      </c>
      <c r="E1222">
        <v>311</v>
      </c>
      <c r="F1222">
        <v>311</v>
      </c>
      <c r="G1222">
        <v>311</v>
      </c>
      <c r="H1222">
        <v>311</v>
      </c>
      <c r="J1222" t="s">
        <v>8221</v>
      </c>
      <c r="K1222">
        <v>59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1</v>
      </c>
      <c r="R1222">
        <v>1</v>
      </c>
    </row>
    <row r="1223" spans="1:18" x14ac:dyDescent="0.25">
      <c r="A1223" t="s">
        <v>8219</v>
      </c>
      <c r="B1223">
        <v>115</v>
      </c>
      <c r="C1223">
        <v>61</v>
      </c>
      <c r="D1223">
        <v>61</v>
      </c>
      <c r="E1223">
        <v>61</v>
      </c>
      <c r="F1223">
        <v>61</v>
      </c>
      <c r="G1223">
        <v>61</v>
      </c>
      <c r="H1223">
        <v>61</v>
      </c>
      <c r="J1223" t="s">
        <v>8221</v>
      </c>
      <c r="K1223">
        <v>1</v>
      </c>
      <c r="L1223">
        <v>59</v>
      </c>
      <c r="M1223">
        <v>59</v>
      </c>
      <c r="N1223">
        <v>59</v>
      </c>
      <c r="O1223">
        <v>59</v>
      </c>
      <c r="P1223">
        <v>59</v>
      </c>
      <c r="Q1223">
        <v>59</v>
      </c>
      <c r="R1223">
        <v>59</v>
      </c>
    </row>
    <row r="1224" spans="1:18" x14ac:dyDescent="0.25">
      <c r="A1224" t="s">
        <v>8219</v>
      </c>
      <c r="B1224">
        <v>111</v>
      </c>
      <c r="C1224">
        <v>115</v>
      </c>
      <c r="D1224">
        <v>115</v>
      </c>
      <c r="E1224">
        <v>115</v>
      </c>
      <c r="F1224">
        <v>115</v>
      </c>
      <c r="G1224">
        <v>115</v>
      </c>
      <c r="H1224">
        <v>115</v>
      </c>
      <c r="J1224" t="s">
        <v>8221</v>
      </c>
      <c r="K1224">
        <v>31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</row>
    <row r="1225" spans="1:18" x14ac:dyDescent="0.25">
      <c r="A1225" t="s">
        <v>8219</v>
      </c>
      <c r="B1225">
        <v>337</v>
      </c>
      <c r="C1225">
        <v>111</v>
      </c>
      <c r="D1225">
        <v>111</v>
      </c>
      <c r="E1225">
        <v>111</v>
      </c>
      <c r="F1225">
        <v>111</v>
      </c>
      <c r="G1225">
        <v>111</v>
      </c>
      <c r="H1225">
        <v>111</v>
      </c>
      <c r="J1225" t="s">
        <v>8221</v>
      </c>
      <c r="K1225">
        <v>18</v>
      </c>
      <c r="L1225">
        <v>31</v>
      </c>
      <c r="M1225">
        <v>31</v>
      </c>
      <c r="N1225">
        <v>31</v>
      </c>
      <c r="O1225">
        <v>31</v>
      </c>
      <c r="P1225">
        <v>31</v>
      </c>
      <c r="Q1225">
        <v>31</v>
      </c>
      <c r="R1225">
        <v>31</v>
      </c>
    </row>
    <row r="1226" spans="1:18" x14ac:dyDescent="0.25">
      <c r="A1226" t="s">
        <v>8219</v>
      </c>
      <c r="B1226">
        <v>9</v>
      </c>
      <c r="C1226">
        <v>337</v>
      </c>
      <c r="D1226">
        <v>337</v>
      </c>
      <c r="E1226">
        <v>337</v>
      </c>
      <c r="F1226">
        <v>337</v>
      </c>
      <c r="G1226">
        <v>337</v>
      </c>
      <c r="H1226">
        <v>337</v>
      </c>
      <c r="J1226" t="s">
        <v>8221</v>
      </c>
      <c r="K1226">
        <v>10</v>
      </c>
      <c r="L1226">
        <v>18</v>
      </c>
      <c r="M1226">
        <v>18</v>
      </c>
      <c r="N1226">
        <v>18</v>
      </c>
      <c r="O1226">
        <v>18</v>
      </c>
      <c r="P1226">
        <v>18</v>
      </c>
      <c r="Q1226">
        <v>18</v>
      </c>
      <c r="R1226">
        <v>18</v>
      </c>
    </row>
    <row r="1227" spans="1:18" x14ac:dyDescent="0.25">
      <c r="A1227" t="s">
        <v>8219</v>
      </c>
      <c r="B1227">
        <v>120</v>
      </c>
      <c r="C1227">
        <v>9</v>
      </c>
      <c r="D1227">
        <v>9</v>
      </c>
      <c r="E1227">
        <v>9</v>
      </c>
      <c r="F1227">
        <v>9</v>
      </c>
      <c r="G1227">
        <v>9</v>
      </c>
      <c r="H1227">
        <v>9</v>
      </c>
      <c r="J1227" t="s">
        <v>8221</v>
      </c>
      <c r="K1227">
        <v>0</v>
      </c>
      <c r="L1227">
        <v>10</v>
      </c>
      <c r="M1227">
        <v>10</v>
      </c>
      <c r="N1227">
        <v>10</v>
      </c>
      <c r="O1227">
        <v>10</v>
      </c>
      <c r="P1227">
        <v>10</v>
      </c>
      <c r="Q1227">
        <v>10</v>
      </c>
      <c r="R1227">
        <v>10</v>
      </c>
    </row>
    <row r="1228" spans="1:18" x14ac:dyDescent="0.25">
      <c r="A1228" t="s">
        <v>8219</v>
      </c>
      <c r="B1228">
        <v>102</v>
      </c>
      <c r="C1228">
        <v>120</v>
      </c>
      <c r="D1228">
        <v>120</v>
      </c>
      <c r="E1228">
        <v>120</v>
      </c>
      <c r="F1228">
        <v>120</v>
      </c>
      <c r="G1228">
        <v>120</v>
      </c>
      <c r="H1228">
        <v>120</v>
      </c>
      <c r="J1228" t="s">
        <v>8221</v>
      </c>
      <c r="K1228">
        <v>14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t="s">
        <v>8219</v>
      </c>
      <c r="B1229">
        <v>186</v>
      </c>
      <c r="C1229">
        <v>102</v>
      </c>
      <c r="D1229">
        <v>102</v>
      </c>
      <c r="E1229">
        <v>102</v>
      </c>
      <c r="F1229">
        <v>102</v>
      </c>
      <c r="G1229">
        <v>102</v>
      </c>
      <c r="H1229">
        <v>102</v>
      </c>
      <c r="J1229" t="s">
        <v>8221</v>
      </c>
      <c r="K1229">
        <v>2</v>
      </c>
      <c r="L1229">
        <v>14</v>
      </c>
      <c r="M1229">
        <v>14</v>
      </c>
      <c r="N1229">
        <v>14</v>
      </c>
      <c r="O1229">
        <v>14</v>
      </c>
      <c r="P1229">
        <v>14</v>
      </c>
      <c r="Q1229">
        <v>14</v>
      </c>
      <c r="R1229">
        <v>14</v>
      </c>
    </row>
    <row r="1230" spans="1:18" x14ac:dyDescent="0.25">
      <c r="A1230" t="s">
        <v>8219</v>
      </c>
      <c r="B1230">
        <v>15</v>
      </c>
      <c r="C1230">
        <v>186</v>
      </c>
      <c r="D1230">
        <v>186</v>
      </c>
      <c r="E1230">
        <v>186</v>
      </c>
      <c r="F1230">
        <v>186</v>
      </c>
      <c r="G1230">
        <v>186</v>
      </c>
      <c r="H1230">
        <v>186</v>
      </c>
      <c r="J1230" t="s">
        <v>8221</v>
      </c>
      <c r="K1230">
        <v>1</v>
      </c>
      <c r="L1230">
        <v>2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</row>
    <row r="1231" spans="1:18" x14ac:dyDescent="0.25">
      <c r="A1231" t="s">
        <v>8219</v>
      </c>
      <c r="B1231">
        <v>67</v>
      </c>
      <c r="C1231">
        <v>15</v>
      </c>
      <c r="D1231">
        <v>15</v>
      </c>
      <c r="E1231">
        <v>15</v>
      </c>
      <c r="F1231">
        <v>15</v>
      </c>
      <c r="G1231">
        <v>15</v>
      </c>
      <c r="H1231">
        <v>15</v>
      </c>
      <c r="J1231" t="s">
        <v>8221</v>
      </c>
      <c r="K1231">
        <v>3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</row>
    <row r="1232" spans="1:18" x14ac:dyDescent="0.25">
      <c r="A1232" t="s">
        <v>8219</v>
      </c>
      <c r="B1232">
        <v>130</v>
      </c>
      <c r="C1232">
        <v>67</v>
      </c>
      <c r="D1232">
        <v>67</v>
      </c>
      <c r="E1232">
        <v>67</v>
      </c>
      <c r="F1232">
        <v>67</v>
      </c>
      <c r="G1232">
        <v>67</v>
      </c>
      <c r="H1232">
        <v>67</v>
      </c>
      <c r="J1232" t="s">
        <v>8221</v>
      </c>
      <c r="K1232">
        <v>0</v>
      </c>
      <c r="L1232">
        <v>3</v>
      </c>
      <c r="M1232">
        <v>3</v>
      </c>
      <c r="N1232">
        <v>3</v>
      </c>
      <c r="O1232">
        <v>3</v>
      </c>
      <c r="P1232">
        <v>3</v>
      </c>
      <c r="Q1232">
        <v>3</v>
      </c>
      <c r="R1232">
        <v>3</v>
      </c>
    </row>
    <row r="1233" spans="1:18" x14ac:dyDescent="0.25">
      <c r="A1233" t="s">
        <v>8219</v>
      </c>
      <c r="B1233">
        <v>16</v>
      </c>
      <c r="C1233">
        <v>130</v>
      </c>
      <c r="D1233">
        <v>130</v>
      </c>
      <c r="E1233">
        <v>130</v>
      </c>
      <c r="F1233">
        <v>130</v>
      </c>
      <c r="G1233">
        <v>130</v>
      </c>
      <c r="H1233">
        <v>130</v>
      </c>
      <c r="J1233" t="s">
        <v>8221</v>
      </c>
      <c r="K1233">
        <v>2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t="s">
        <v>8219</v>
      </c>
      <c r="B1234">
        <v>67</v>
      </c>
      <c r="C1234">
        <v>16</v>
      </c>
      <c r="D1234">
        <v>16</v>
      </c>
      <c r="E1234">
        <v>16</v>
      </c>
      <c r="F1234">
        <v>16</v>
      </c>
      <c r="G1234">
        <v>16</v>
      </c>
      <c r="H1234">
        <v>16</v>
      </c>
      <c r="J1234" t="s">
        <v>8221</v>
      </c>
      <c r="K1234">
        <v>0</v>
      </c>
      <c r="L1234">
        <v>2</v>
      </c>
      <c r="M1234">
        <v>2</v>
      </c>
      <c r="N1234">
        <v>2</v>
      </c>
      <c r="O1234">
        <v>2</v>
      </c>
      <c r="P1234">
        <v>2</v>
      </c>
      <c r="Q1234">
        <v>2</v>
      </c>
      <c r="R1234">
        <v>2</v>
      </c>
    </row>
    <row r="1235" spans="1:18" x14ac:dyDescent="0.25">
      <c r="A1235" t="s">
        <v>8219</v>
      </c>
      <c r="B1235">
        <v>124</v>
      </c>
      <c r="C1235">
        <v>67</v>
      </c>
      <c r="D1235">
        <v>67</v>
      </c>
      <c r="E1235">
        <v>67</v>
      </c>
      <c r="F1235">
        <v>67</v>
      </c>
      <c r="G1235">
        <v>67</v>
      </c>
      <c r="H1235">
        <v>67</v>
      </c>
      <c r="J1235" t="s">
        <v>8221</v>
      </c>
      <c r="K1235">
        <v>12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t="s">
        <v>8219</v>
      </c>
      <c r="B1236">
        <v>80</v>
      </c>
      <c r="C1236">
        <v>124</v>
      </c>
      <c r="D1236">
        <v>124</v>
      </c>
      <c r="E1236">
        <v>124</v>
      </c>
      <c r="F1236">
        <v>124</v>
      </c>
      <c r="G1236">
        <v>124</v>
      </c>
      <c r="H1236">
        <v>124</v>
      </c>
      <c r="J1236" t="s">
        <v>8221</v>
      </c>
      <c r="K1236">
        <v>1</v>
      </c>
      <c r="L1236">
        <v>12</v>
      </c>
      <c r="M1236">
        <v>12</v>
      </c>
      <c r="N1236">
        <v>12</v>
      </c>
      <c r="O1236">
        <v>12</v>
      </c>
      <c r="P1236">
        <v>12</v>
      </c>
      <c r="Q1236">
        <v>12</v>
      </c>
      <c r="R1236">
        <v>12</v>
      </c>
    </row>
    <row r="1237" spans="1:18" x14ac:dyDescent="0.25">
      <c r="A1237" t="s">
        <v>8219</v>
      </c>
      <c r="B1237">
        <v>282</v>
      </c>
      <c r="C1237">
        <v>80</v>
      </c>
      <c r="D1237">
        <v>80</v>
      </c>
      <c r="E1237">
        <v>80</v>
      </c>
      <c r="F1237">
        <v>80</v>
      </c>
      <c r="G1237">
        <v>80</v>
      </c>
      <c r="H1237">
        <v>80</v>
      </c>
      <c r="J1237" t="s">
        <v>8221</v>
      </c>
      <c r="K1237">
        <v>8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</row>
    <row r="1238" spans="1:18" x14ac:dyDescent="0.25">
      <c r="A1238" t="s">
        <v>8219</v>
      </c>
      <c r="B1238">
        <v>68</v>
      </c>
      <c r="C1238">
        <v>282</v>
      </c>
      <c r="D1238">
        <v>282</v>
      </c>
      <c r="E1238">
        <v>282</v>
      </c>
      <c r="F1238">
        <v>282</v>
      </c>
      <c r="G1238">
        <v>282</v>
      </c>
      <c r="H1238">
        <v>282</v>
      </c>
      <c r="J1238" t="s">
        <v>8221</v>
      </c>
      <c r="K1238">
        <v>2</v>
      </c>
      <c r="L1238">
        <v>8</v>
      </c>
      <c r="M1238">
        <v>8</v>
      </c>
      <c r="N1238">
        <v>8</v>
      </c>
      <c r="O1238">
        <v>8</v>
      </c>
      <c r="P1238">
        <v>8</v>
      </c>
      <c r="Q1238">
        <v>8</v>
      </c>
      <c r="R1238">
        <v>8</v>
      </c>
    </row>
    <row r="1239" spans="1:18" x14ac:dyDescent="0.25">
      <c r="A1239" t="s">
        <v>8219</v>
      </c>
      <c r="B1239">
        <v>86</v>
      </c>
      <c r="C1239">
        <v>68</v>
      </c>
      <c r="D1239">
        <v>68</v>
      </c>
      <c r="E1239">
        <v>68</v>
      </c>
      <c r="F1239">
        <v>68</v>
      </c>
      <c r="G1239">
        <v>68</v>
      </c>
      <c r="H1239">
        <v>68</v>
      </c>
      <c r="J1239" t="s">
        <v>8221</v>
      </c>
      <c r="K1239">
        <v>31</v>
      </c>
      <c r="L1239">
        <v>2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</row>
    <row r="1240" spans="1:18" x14ac:dyDescent="0.25">
      <c r="A1240" t="s">
        <v>8219</v>
      </c>
      <c r="B1240">
        <v>115</v>
      </c>
      <c r="C1240">
        <v>86</v>
      </c>
      <c r="D1240">
        <v>86</v>
      </c>
      <c r="E1240">
        <v>86</v>
      </c>
      <c r="F1240">
        <v>86</v>
      </c>
      <c r="G1240">
        <v>86</v>
      </c>
      <c r="H1240">
        <v>86</v>
      </c>
      <c r="J1240" t="s">
        <v>8221</v>
      </c>
      <c r="K1240">
        <v>5</v>
      </c>
      <c r="L1240">
        <v>31</v>
      </c>
      <c r="M1240">
        <v>31</v>
      </c>
      <c r="N1240">
        <v>31</v>
      </c>
      <c r="O1240">
        <v>31</v>
      </c>
      <c r="P1240">
        <v>31</v>
      </c>
      <c r="Q1240">
        <v>31</v>
      </c>
      <c r="R1240">
        <v>31</v>
      </c>
    </row>
    <row r="1241" spans="1:18" x14ac:dyDescent="0.25">
      <c r="A1241" t="s">
        <v>8219</v>
      </c>
      <c r="B1241">
        <v>75</v>
      </c>
      <c r="C1241">
        <v>115</v>
      </c>
      <c r="D1241">
        <v>115</v>
      </c>
      <c r="E1241">
        <v>115</v>
      </c>
      <c r="F1241">
        <v>115</v>
      </c>
      <c r="G1241">
        <v>115</v>
      </c>
      <c r="H1241">
        <v>115</v>
      </c>
      <c r="J1241" t="s">
        <v>8221</v>
      </c>
      <c r="K1241">
        <v>1</v>
      </c>
      <c r="L1241">
        <v>5</v>
      </c>
      <c r="M1241">
        <v>5</v>
      </c>
      <c r="N1241">
        <v>5</v>
      </c>
      <c r="O1241">
        <v>5</v>
      </c>
      <c r="P1241">
        <v>5</v>
      </c>
      <c r="Q1241">
        <v>5</v>
      </c>
      <c r="R1241">
        <v>5</v>
      </c>
    </row>
    <row r="1242" spans="1:18" x14ac:dyDescent="0.25">
      <c r="A1242" t="s">
        <v>8219</v>
      </c>
      <c r="B1242">
        <v>43</v>
      </c>
      <c r="C1242">
        <v>75</v>
      </c>
      <c r="D1242">
        <v>75</v>
      </c>
      <c r="E1242">
        <v>75</v>
      </c>
      <c r="F1242">
        <v>75</v>
      </c>
      <c r="G1242">
        <v>75</v>
      </c>
      <c r="H1242">
        <v>75</v>
      </c>
      <c r="J1242" t="s">
        <v>8221</v>
      </c>
      <c r="K1242">
        <v>12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</row>
    <row r="1243" spans="1:18" x14ac:dyDescent="0.25">
      <c r="A1243" t="s">
        <v>8219</v>
      </c>
      <c r="B1243">
        <v>48</v>
      </c>
      <c r="C1243">
        <v>43</v>
      </c>
      <c r="D1243">
        <v>43</v>
      </c>
      <c r="E1243">
        <v>43</v>
      </c>
      <c r="F1243">
        <v>43</v>
      </c>
      <c r="G1243">
        <v>43</v>
      </c>
      <c r="H1243">
        <v>43</v>
      </c>
      <c r="J1243" t="s">
        <v>8221</v>
      </c>
      <c r="K1243">
        <v>4</v>
      </c>
      <c r="L1243">
        <v>12</v>
      </c>
      <c r="M1243">
        <v>12</v>
      </c>
      <c r="N1243">
        <v>12</v>
      </c>
      <c r="O1243">
        <v>12</v>
      </c>
      <c r="P1243">
        <v>12</v>
      </c>
      <c r="Q1243">
        <v>12</v>
      </c>
      <c r="R1243">
        <v>12</v>
      </c>
    </row>
    <row r="1244" spans="1:18" x14ac:dyDescent="0.25">
      <c r="A1244" t="s">
        <v>8219</v>
      </c>
      <c r="B1244">
        <v>52</v>
      </c>
      <c r="C1244">
        <v>48</v>
      </c>
      <c r="D1244">
        <v>48</v>
      </c>
      <c r="E1244">
        <v>48</v>
      </c>
      <c r="F1244">
        <v>48</v>
      </c>
      <c r="G1244">
        <v>48</v>
      </c>
      <c r="H1244">
        <v>48</v>
      </c>
      <c r="J1244" t="s">
        <v>8221</v>
      </c>
      <c r="K1244">
        <v>0</v>
      </c>
      <c r="L1244">
        <v>4</v>
      </c>
      <c r="M1244">
        <v>4</v>
      </c>
      <c r="N1244">
        <v>4</v>
      </c>
      <c r="O1244">
        <v>4</v>
      </c>
      <c r="P1244">
        <v>4</v>
      </c>
      <c r="Q1244">
        <v>4</v>
      </c>
      <c r="R1244">
        <v>4</v>
      </c>
    </row>
    <row r="1245" spans="1:18" x14ac:dyDescent="0.25">
      <c r="A1245" t="s">
        <v>8219</v>
      </c>
      <c r="B1245">
        <v>43</v>
      </c>
      <c r="C1245">
        <v>52</v>
      </c>
      <c r="D1245">
        <v>52</v>
      </c>
      <c r="E1245">
        <v>52</v>
      </c>
      <c r="F1245">
        <v>52</v>
      </c>
      <c r="G1245">
        <v>52</v>
      </c>
      <c r="H1245">
        <v>52</v>
      </c>
      <c r="J1245" t="s">
        <v>8221</v>
      </c>
      <c r="K1245">
        <v>7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t="s">
        <v>8219</v>
      </c>
      <c r="B1246">
        <v>58</v>
      </c>
      <c r="C1246">
        <v>43</v>
      </c>
      <c r="D1246">
        <v>43</v>
      </c>
      <c r="E1246">
        <v>43</v>
      </c>
      <c r="F1246">
        <v>43</v>
      </c>
      <c r="G1246">
        <v>43</v>
      </c>
      <c r="H1246">
        <v>43</v>
      </c>
      <c r="J1246" t="s">
        <v>8221</v>
      </c>
      <c r="K1246">
        <v>2</v>
      </c>
      <c r="L1246">
        <v>7</v>
      </c>
      <c r="M1246">
        <v>7</v>
      </c>
      <c r="N1246">
        <v>7</v>
      </c>
      <c r="O1246">
        <v>7</v>
      </c>
      <c r="P1246">
        <v>7</v>
      </c>
      <c r="Q1246">
        <v>7</v>
      </c>
      <c r="R1246">
        <v>7</v>
      </c>
    </row>
    <row r="1247" spans="1:18" x14ac:dyDescent="0.25">
      <c r="A1247" t="s">
        <v>8219</v>
      </c>
      <c r="B1247">
        <v>47</v>
      </c>
      <c r="C1247">
        <v>58</v>
      </c>
      <c r="D1247">
        <v>58</v>
      </c>
      <c r="E1247">
        <v>58</v>
      </c>
      <c r="F1247">
        <v>58</v>
      </c>
      <c r="G1247">
        <v>58</v>
      </c>
      <c r="H1247">
        <v>58</v>
      </c>
      <c r="J1247" t="s">
        <v>8221</v>
      </c>
      <c r="K1247">
        <v>1</v>
      </c>
      <c r="L1247">
        <v>2</v>
      </c>
      <c r="M1247">
        <v>2</v>
      </c>
      <c r="N1247">
        <v>2</v>
      </c>
      <c r="O1247">
        <v>2</v>
      </c>
      <c r="P1247">
        <v>2</v>
      </c>
      <c r="Q1247">
        <v>2</v>
      </c>
      <c r="R1247">
        <v>2</v>
      </c>
    </row>
    <row r="1248" spans="1:18" x14ac:dyDescent="0.25">
      <c r="A1248" t="s">
        <v>8219</v>
      </c>
      <c r="B1248">
        <v>36</v>
      </c>
      <c r="C1248">
        <v>47</v>
      </c>
      <c r="D1248">
        <v>47</v>
      </c>
      <c r="E1248">
        <v>47</v>
      </c>
      <c r="F1248">
        <v>47</v>
      </c>
      <c r="G1248">
        <v>47</v>
      </c>
      <c r="H1248">
        <v>47</v>
      </c>
      <c r="J1248" t="s">
        <v>8221</v>
      </c>
      <c r="K1248">
        <v>4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</row>
    <row r="1249" spans="1:18" x14ac:dyDescent="0.25">
      <c r="A1249" t="s">
        <v>8219</v>
      </c>
      <c r="B1249">
        <v>17</v>
      </c>
      <c r="C1249">
        <v>36</v>
      </c>
      <c r="D1249">
        <v>36</v>
      </c>
      <c r="E1249">
        <v>36</v>
      </c>
      <c r="F1249">
        <v>36</v>
      </c>
      <c r="G1249">
        <v>36</v>
      </c>
      <c r="H1249">
        <v>36</v>
      </c>
      <c r="J1249" t="s">
        <v>8221</v>
      </c>
      <c r="K1249">
        <v>6</v>
      </c>
      <c r="L1249">
        <v>4</v>
      </c>
      <c r="M1249">
        <v>4</v>
      </c>
      <c r="N1249">
        <v>4</v>
      </c>
      <c r="O1249">
        <v>4</v>
      </c>
      <c r="P1249">
        <v>4</v>
      </c>
      <c r="Q1249">
        <v>4</v>
      </c>
      <c r="R1249">
        <v>4</v>
      </c>
    </row>
    <row r="1250" spans="1:18" x14ac:dyDescent="0.25">
      <c r="A1250" t="s">
        <v>8219</v>
      </c>
      <c r="B1250">
        <v>104</v>
      </c>
      <c r="C1250">
        <v>17</v>
      </c>
      <c r="D1250">
        <v>17</v>
      </c>
      <c r="E1250">
        <v>17</v>
      </c>
      <c r="F1250">
        <v>17</v>
      </c>
      <c r="G1250">
        <v>17</v>
      </c>
      <c r="H1250">
        <v>17</v>
      </c>
      <c r="J1250" t="s">
        <v>8221</v>
      </c>
      <c r="K1250">
        <v>8</v>
      </c>
      <c r="L1250">
        <v>6</v>
      </c>
      <c r="M1250">
        <v>6</v>
      </c>
      <c r="N1250">
        <v>6</v>
      </c>
      <c r="O1250">
        <v>6</v>
      </c>
      <c r="P1250">
        <v>6</v>
      </c>
      <c r="Q1250">
        <v>6</v>
      </c>
      <c r="R1250">
        <v>6</v>
      </c>
    </row>
    <row r="1251" spans="1:18" x14ac:dyDescent="0.25">
      <c r="A1251" t="s">
        <v>8219</v>
      </c>
      <c r="B1251">
        <v>47</v>
      </c>
      <c r="C1251">
        <v>104</v>
      </c>
      <c r="D1251">
        <v>104</v>
      </c>
      <c r="E1251">
        <v>104</v>
      </c>
      <c r="F1251">
        <v>104</v>
      </c>
      <c r="G1251">
        <v>104</v>
      </c>
      <c r="H1251">
        <v>104</v>
      </c>
      <c r="J1251" t="s">
        <v>8221</v>
      </c>
      <c r="K1251">
        <v>14</v>
      </c>
      <c r="L1251">
        <v>8</v>
      </c>
      <c r="M1251">
        <v>8</v>
      </c>
      <c r="N1251">
        <v>8</v>
      </c>
      <c r="O1251">
        <v>8</v>
      </c>
      <c r="P1251">
        <v>8</v>
      </c>
      <c r="Q1251">
        <v>8</v>
      </c>
      <c r="R1251">
        <v>8</v>
      </c>
    </row>
    <row r="1252" spans="1:18" x14ac:dyDescent="0.25">
      <c r="A1252" t="s">
        <v>8219</v>
      </c>
      <c r="B1252">
        <v>38</v>
      </c>
      <c r="C1252">
        <v>47</v>
      </c>
      <c r="D1252">
        <v>47</v>
      </c>
      <c r="E1252">
        <v>47</v>
      </c>
      <c r="F1252">
        <v>47</v>
      </c>
      <c r="G1252">
        <v>47</v>
      </c>
      <c r="H1252">
        <v>47</v>
      </c>
      <c r="J1252" t="s">
        <v>8221</v>
      </c>
      <c r="K1252">
        <v>0</v>
      </c>
      <c r="L1252">
        <v>14</v>
      </c>
      <c r="M1252">
        <v>14</v>
      </c>
      <c r="N1252">
        <v>14</v>
      </c>
      <c r="O1252">
        <v>14</v>
      </c>
      <c r="P1252">
        <v>14</v>
      </c>
      <c r="Q1252">
        <v>14</v>
      </c>
      <c r="R1252">
        <v>14</v>
      </c>
    </row>
    <row r="1253" spans="1:18" x14ac:dyDescent="0.25">
      <c r="A1253" t="s">
        <v>8219</v>
      </c>
      <c r="B1253">
        <v>81</v>
      </c>
      <c r="C1253">
        <v>38</v>
      </c>
      <c r="D1253">
        <v>38</v>
      </c>
      <c r="E1253">
        <v>38</v>
      </c>
      <c r="F1253">
        <v>38</v>
      </c>
      <c r="G1253">
        <v>38</v>
      </c>
      <c r="H1253">
        <v>38</v>
      </c>
      <c r="J1253" t="s">
        <v>8221</v>
      </c>
      <c r="K1253">
        <v>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t="s">
        <v>8219</v>
      </c>
      <c r="B1254">
        <v>55</v>
      </c>
      <c r="C1254">
        <v>81</v>
      </c>
      <c r="D1254">
        <v>81</v>
      </c>
      <c r="E1254">
        <v>81</v>
      </c>
      <c r="F1254">
        <v>81</v>
      </c>
      <c r="G1254">
        <v>81</v>
      </c>
      <c r="H1254">
        <v>81</v>
      </c>
      <c r="J1254" t="s">
        <v>8221</v>
      </c>
      <c r="K1254">
        <v>0</v>
      </c>
      <c r="L1254">
        <v>4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</row>
    <row r="1255" spans="1:18" x14ac:dyDescent="0.25">
      <c r="A1255" t="s">
        <v>8219</v>
      </c>
      <c r="B1255">
        <v>41</v>
      </c>
      <c r="C1255">
        <v>55</v>
      </c>
      <c r="D1255">
        <v>55</v>
      </c>
      <c r="E1255">
        <v>55</v>
      </c>
      <c r="F1255">
        <v>55</v>
      </c>
      <c r="G1255">
        <v>55</v>
      </c>
      <c r="H1255">
        <v>55</v>
      </c>
      <c r="J1255" t="s">
        <v>8221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t="s">
        <v>8219</v>
      </c>
      <c r="B1256">
        <v>79</v>
      </c>
      <c r="C1256">
        <v>41</v>
      </c>
      <c r="D1256">
        <v>41</v>
      </c>
      <c r="E1256">
        <v>41</v>
      </c>
      <c r="F1256">
        <v>41</v>
      </c>
      <c r="G1256">
        <v>41</v>
      </c>
      <c r="H1256">
        <v>41</v>
      </c>
      <c r="J1256" t="s">
        <v>8221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t="s">
        <v>8219</v>
      </c>
      <c r="B1257">
        <v>16</v>
      </c>
      <c r="C1257">
        <v>79</v>
      </c>
      <c r="D1257">
        <v>79</v>
      </c>
      <c r="E1257">
        <v>79</v>
      </c>
      <c r="F1257">
        <v>79</v>
      </c>
      <c r="G1257">
        <v>79</v>
      </c>
      <c r="H1257">
        <v>79</v>
      </c>
      <c r="J1257" t="s">
        <v>8221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</row>
    <row r="1258" spans="1:18" x14ac:dyDescent="0.25">
      <c r="A1258" t="s">
        <v>8219</v>
      </c>
      <c r="B1258">
        <v>8</v>
      </c>
      <c r="C1258">
        <v>16</v>
      </c>
      <c r="D1258">
        <v>16</v>
      </c>
      <c r="E1258">
        <v>16</v>
      </c>
      <c r="F1258">
        <v>16</v>
      </c>
      <c r="G1258">
        <v>16</v>
      </c>
      <c r="H1258">
        <v>16</v>
      </c>
      <c r="J1258" t="s">
        <v>8221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</row>
    <row r="1259" spans="1:18" x14ac:dyDescent="0.25">
      <c r="A1259" t="s">
        <v>8219</v>
      </c>
      <c r="B1259">
        <v>95</v>
      </c>
      <c r="C1259">
        <v>8</v>
      </c>
      <c r="D1259">
        <v>8</v>
      </c>
      <c r="E1259">
        <v>8</v>
      </c>
      <c r="F1259">
        <v>8</v>
      </c>
      <c r="G1259">
        <v>8</v>
      </c>
      <c r="H1259">
        <v>8</v>
      </c>
      <c r="J1259" t="s">
        <v>8221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</row>
    <row r="1260" spans="1:18" x14ac:dyDescent="0.25">
      <c r="A1260" t="s">
        <v>8219</v>
      </c>
      <c r="B1260">
        <v>25</v>
      </c>
      <c r="C1260">
        <v>95</v>
      </c>
      <c r="D1260">
        <v>95</v>
      </c>
      <c r="E1260">
        <v>95</v>
      </c>
      <c r="F1260">
        <v>95</v>
      </c>
      <c r="G1260">
        <v>95</v>
      </c>
      <c r="H1260">
        <v>95</v>
      </c>
      <c r="J1260" t="s">
        <v>8221</v>
      </c>
      <c r="K1260">
        <v>4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</row>
    <row r="1261" spans="1:18" x14ac:dyDescent="0.25">
      <c r="A1261" t="s">
        <v>8219</v>
      </c>
      <c r="B1261">
        <v>19</v>
      </c>
      <c r="C1261">
        <v>25</v>
      </c>
      <c r="D1261">
        <v>25</v>
      </c>
      <c r="E1261">
        <v>25</v>
      </c>
      <c r="F1261">
        <v>25</v>
      </c>
      <c r="G1261">
        <v>25</v>
      </c>
      <c r="H1261">
        <v>25</v>
      </c>
      <c r="J1261" t="s">
        <v>8221</v>
      </c>
      <c r="K1261">
        <v>0</v>
      </c>
      <c r="L1261">
        <v>4</v>
      </c>
      <c r="M1261">
        <v>4</v>
      </c>
      <c r="N1261">
        <v>4</v>
      </c>
      <c r="O1261">
        <v>4</v>
      </c>
      <c r="P1261">
        <v>4</v>
      </c>
      <c r="Q1261">
        <v>4</v>
      </c>
      <c r="R1261">
        <v>4</v>
      </c>
    </row>
    <row r="1262" spans="1:18" x14ac:dyDescent="0.25">
      <c r="A1262" t="s">
        <v>8219</v>
      </c>
      <c r="B1262">
        <v>90</v>
      </c>
      <c r="C1262">
        <v>19</v>
      </c>
      <c r="D1262">
        <v>19</v>
      </c>
      <c r="E1262">
        <v>19</v>
      </c>
      <c r="F1262">
        <v>19</v>
      </c>
      <c r="G1262">
        <v>19</v>
      </c>
      <c r="H1262">
        <v>19</v>
      </c>
      <c r="J1262" t="s">
        <v>8221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t="s">
        <v>8219</v>
      </c>
      <c r="B1263">
        <v>41</v>
      </c>
      <c r="C1263">
        <v>90</v>
      </c>
      <c r="D1263">
        <v>90</v>
      </c>
      <c r="E1263">
        <v>90</v>
      </c>
      <c r="F1263">
        <v>90</v>
      </c>
      <c r="G1263">
        <v>90</v>
      </c>
      <c r="H1263">
        <v>90</v>
      </c>
      <c r="J1263" t="s">
        <v>8221</v>
      </c>
      <c r="K1263">
        <v>2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t="s">
        <v>8219</v>
      </c>
      <c r="B1264">
        <v>30</v>
      </c>
      <c r="C1264">
        <v>41</v>
      </c>
      <c r="D1264">
        <v>41</v>
      </c>
      <c r="E1264">
        <v>41</v>
      </c>
      <c r="F1264">
        <v>41</v>
      </c>
      <c r="G1264">
        <v>41</v>
      </c>
      <c r="H1264">
        <v>41</v>
      </c>
      <c r="J1264" t="s">
        <v>8221</v>
      </c>
      <c r="K1264">
        <v>24</v>
      </c>
      <c r="L1264">
        <v>2</v>
      </c>
      <c r="M1264">
        <v>2</v>
      </c>
      <c r="N1264">
        <v>2</v>
      </c>
      <c r="O1264">
        <v>2</v>
      </c>
      <c r="P1264">
        <v>2</v>
      </c>
      <c r="Q1264">
        <v>2</v>
      </c>
      <c r="R1264">
        <v>2</v>
      </c>
    </row>
    <row r="1265" spans="1:18" x14ac:dyDescent="0.25">
      <c r="A1265" t="s">
        <v>8219</v>
      </c>
      <c r="B1265">
        <v>38</v>
      </c>
      <c r="C1265">
        <v>30</v>
      </c>
      <c r="D1265">
        <v>30</v>
      </c>
      <c r="E1265">
        <v>30</v>
      </c>
      <c r="F1265">
        <v>30</v>
      </c>
      <c r="G1265">
        <v>30</v>
      </c>
      <c r="H1265">
        <v>30</v>
      </c>
      <c r="J1265" t="s">
        <v>8221</v>
      </c>
      <c r="K1265">
        <v>1</v>
      </c>
      <c r="L1265">
        <v>24</v>
      </c>
      <c r="M1265">
        <v>24</v>
      </c>
      <c r="N1265">
        <v>24</v>
      </c>
      <c r="O1265">
        <v>24</v>
      </c>
      <c r="P1265">
        <v>24</v>
      </c>
      <c r="Q1265">
        <v>24</v>
      </c>
      <c r="R1265">
        <v>24</v>
      </c>
    </row>
    <row r="1266" spans="1:18" x14ac:dyDescent="0.25">
      <c r="A1266" t="s">
        <v>8219</v>
      </c>
      <c r="B1266">
        <v>65</v>
      </c>
      <c r="C1266">
        <v>38</v>
      </c>
      <c r="D1266">
        <v>38</v>
      </c>
      <c r="E1266">
        <v>38</v>
      </c>
      <c r="F1266">
        <v>38</v>
      </c>
      <c r="G1266">
        <v>38</v>
      </c>
      <c r="H1266">
        <v>38</v>
      </c>
      <c r="J1266" t="s">
        <v>8221</v>
      </c>
      <c r="K1266">
        <v>2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</row>
    <row r="1267" spans="1:18" x14ac:dyDescent="0.25">
      <c r="A1267" t="s">
        <v>8219</v>
      </c>
      <c r="B1267">
        <v>75</v>
      </c>
      <c r="C1267">
        <v>65</v>
      </c>
      <c r="D1267">
        <v>65</v>
      </c>
      <c r="E1267">
        <v>65</v>
      </c>
      <c r="F1267">
        <v>65</v>
      </c>
      <c r="G1267">
        <v>65</v>
      </c>
      <c r="H1267">
        <v>65</v>
      </c>
      <c r="J1267" t="s">
        <v>8221</v>
      </c>
      <c r="K1267">
        <v>1</v>
      </c>
      <c r="L1267">
        <v>2</v>
      </c>
      <c r="M1267">
        <v>2</v>
      </c>
      <c r="N1267">
        <v>2</v>
      </c>
      <c r="O1267">
        <v>2</v>
      </c>
      <c r="P1267">
        <v>2</v>
      </c>
      <c r="Q1267">
        <v>2</v>
      </c>
      <c r="R1267">
        <v>2</v>
      </c>
    </row>
    <row r="1268" spans="1:18" x14ac:dyDescent="0.25">
      <c r="A1268" t="s">
        <v>8219</v>
      </c>
      <c r="B1268">
        <v>16</v>
      </c>
      <c r="C1268">
        <v>75</v>
      </c>
      <c r="D1268">
        <v>75</v>
      </c>
      <c r="E1268">
        <v>75</v>
      </c>
      <c r="F1268">
        <v>75</v>
      </c>
      <c r="G1268">
        <v>75</v>
      </c>
      <c r="H1268">
        <v>75</v>
      </c>
      <c r="J1268" t="s">
        <v>8221</v>
      </c>
      <c r="K1268">
        <v>37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</row>
    <row r="1269" spans="1:18" x14ac:dyDescent="0.25">
      <c r="A1269" t="s">
        <v>8219</v>
      </c>
      <c r="B1269">
        <v>10</v>
      </c>
      <c r="C1269">
        <v>16</v>
      </c>
      <c r="D1269">
        <v>16</v>
      </c>
      <c r="E1269">
        <v>16</v>
      </c>
      <c r="F1269">
        <v>16</v>
      </c>
      <c r="G1269">
        <v>16</v>
      </c>
      <c r="H1269">
        <v>16</v>
      </c>
      <c r="J1269" t="s">
        <v>8221</v>
      </c>
      <c r="K1269">
        <v>5</v>
      </c>
      <c r="L1269">
        <v>37</v>
      </c>
      <c r="M1269">
        <v>37</v>
      </c>
      <c r="N1269">
        <v>37</v>
      </c>
      <c r="O1269">
        <v>37</v>
      </c>
      <c r="P1269">
        <v>37</v>
      </c>
      <c r="Q1269">
        <v>37</v>
      </c>
      <c r="R1269">
        <v>37</v>
      </c>
    </row>
    <row r="1270" spans="1:18" x14ac:dyDescent="0.25">
      <c r="A1270" t="s">
        <v>8219</v>
      </c>
      <c r="B1270">
        <v>27</v>
      </c>
      <c r="C1270">
        <v>10</v>
      </c>
      <c r="D1270">
        <v>10</v>
      </c>
      <c r="E1270">
        <v>10</v>
      </c>
      <c r="F1270">
        <v>10</v>
      </c>
      <c r="G1270">
        <v>10</v>
      </c>
      <c r="H1270">
        <v>10</v>
      </c>
      <c r="J1270" t="s">
        <v>8221</v>
      </c>
      <c r="K1270">
        <v>4</v>
      </c>
      <c r="L1270">
        <v>5</v>
      </c>
      <c r="M1270">
        <v>5</v>
      </c>
      <c r="N1270">
        <v>5</v>
      </c>
      <c r="O1270">
        <v>5</v>
      </c>
      <c r="P1270">
        <v>5</v>
      </c>
      <c r="Q1270">
        <v>5</v>
      </c>
      <c r="R1270">
        <v>5</v>
      </c>
    </row>
    <row r="1271" spans="1:18" x14ac:dyDescent="0.25">
      <c r="A1271" t="s">
        <v>8219</v>
      </c>
      <c r="B1271">
        <v>259</v>
      </c>
      <c r="C1271">
        <v>27</v>
      </c>
      <c r="D1271">
        <v>27</v>
      </c>
      <c r="E1271">
        <v>27</v>
      </c>
      <c r="F1271">
        <v>27</v>
      </c>
      <c r="G1271">
        <v>27</v>
      </c>
      <c r="H1271">
        <v>27</v>
      </c>
      <c r="J1271" t="s">
        <v>8221</v>
      </c>
      <c r="K1271">
        <v>16</v>
      </c>
      <c r="L1271">
        <v>4</v>
      </c>
      <c r="M1271">
        <v>4</v>
      </c>
      <c r="N1271">
        <v>4</v>
      </c>
      <c r="O1271">
        <v>4</v>
      </c>
      <c r="P1271">
        <v>4</v>
      </c>
      <c r="Q1271">
        <v>4</v>
      </c>
      <c r="R1271">
        <v>4</v>
      </c>
    </row>
    <row r="1272" spans="1:18" x14ac:dyDescent="0.25">
      <c r="A1272" t="s">
        <v>8219</v>
      </c>
      <c r="B1272">
        <v>39</v>
      </c>
      <c r="C1272">
        <v>259</v>
      </c>
      <c r="D1272">
        <v>259</v>
      </c>
      <c r="E1272">
        <v>259</v>
      </c>
      <c r="F1272">
        <v>259</v>
      </c>
      <c r="G1272">
        <v>259</v>
      </c>
      <c r="H1272">
        <v>259</v>
      </c>
      <c r="J1272" t="s">
        <v>8221</v>
      </c>
      <c r="K1272">
        <v>9</v>
      </c>
      <c r="L1272">
        <v>16</v>
      </c>
      <c r="M1272">
        <v>16</v>
      </c>
      <c r="N1272">
        <v>16</v>
      </c>
      <c r="O1272">
        <v>16</v>
      </c>
      <c r="P1272">
        <v>16</v>
      </c>
      <c r="Q1272">
        <v>16</v>
      </c>
      <c r="R1272">
        <v>16</v>
      </c>
    </row>
    <row r="1273" spans="1:18" x14ac:dyDescent="0.25">
      <c r="A1273" t="s">
        <v>8219</v>
      </c>
      <c r="B1273">
        <v>42</v>
      </c>
      <c r="C1273">
        <v>39</v>
      </c>
      <c r="D1273">
        <v>39</v>
      </c>
      <c r="E1273">
        <v>39</v>
      </c>
      <c r="F1273">
        <v>39</v>
      </c>
      <c r="G1273">
        <v>39</v>
      </c>
      <c r="H1273">
        <v>39</v>
      </c>
      <c r="J1273" t="s">
        <v>8221</v>
      </c>
      <c r="K1273">
        <v>0</v>
      </c>
      <c r="L1273">
        <v>9</v>
      </c>
      <c r="M1273">
        <v>9</v>
      </c>
      <c r="N1273">
        <v>9</v>
      </c>
      <c r="O1273">
        <v>9</v>
      </c>
      <c r="P1273">
        <v>9</v>
      </c>
      <c r="Q1273">
        <v>9</v>
      </c>
      <c r="R1273">
        <v>9</v>
      </c>
    </row>
    <row r="1274" spans="1:18" x14ac:dyDescent="0.25">
      <c r="A1274" t="s">
        <v>8219</v>
      </c>
      <c r="B1274">
        <v>10</v>
      </c>
      <c r="C1274">
        <v>42</v>
      </c>
      <c r="D1274">
        <v>42</v>
      </c>
      <c r="E1274">
        <v>42</v>
      </c>
      <c r="F1274">
        <v>42</v>
      </c>
      <c r="G1274">
        <v>42</v>
      </c>
      <c r="H1274">
        <v>42</v>
      </c>
      <c r="J1274" t="s">
        <v>8221</v>
      </c>
      <c r="K1274">
        <v>40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t="s">
        <v>8219</v>
      </c>
      <c r="B1275">
        <v>56</v>
      </c>
      <c r="C1275">
        <v>10</v>
      </c>
      <c r="D1275">
        <v>10</v>
      </c>
      <c r="E1275">
        <v>10</v>
      </c>
      <c r="F1275">
        <v>10</v>
      </c>
      <c r="G1275">
        <v>10</v>
      </c>
      <c r="H1275">
        <v>10</v>
      </c>
      <c r="J1275" t="s">
        <v>8221</v>
      </c>
      <c r="K1275">
        <v>0</v>
      </c>
      <c r="L1275">
        <v>40</v>
      </c>
      <c r="M1275">
        <v>40</v>
      </c>
      <c r="N1275">
        <v>40</v>
      </c>
      <c r="O1275">
        <v>40</v>
      </c>
      <c r="P1275">
        <v>40</v>
      </c>
      <c r="Q1275">
        <v>40</v>
      </c>
      <c r="R1275">
        <v>40</v>
      </c>
    </row>
    <row r="1276" spans="1:18" x14ac:dyDescent="0.25">
      <c r="A1276" t="s">
        <v>8219</v>
      </c>
      <c r="B1276">
        <v>20</v>
      </c>
      <c r="C1276">
        <v>56</v>
      </c>
      <c r="D1276">
        <v>56</v>
      </c>
      <c r="E1276">
        <v>56</v>
      </c>
      <c r="F1276">
        <v>56</v>
      </c>
      <c r="G1276">
        <v>56</v>
      </c>
      <c r="H1276">
        <v>56</v>
      </c>
      <c r="J1276" t="s">
        <v>8221</v>
      </c>
      <c r="K1276">
        <v>2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t="s">
        <v>8219</v>
      </c>
      <c r="B1277">
        <v>170</v>
      </c>
      <c r="C1277">
        <v>20</v>
      </c>
      <c r="D1277">
        <v>20</v>
      </c>
      <c r="E1277">
        <v>20</v>
      </c>
      <c r="F1277">
        <v>20</v>
      </c>
      <c r="G1277">
        <v>20</v>
      </c>
      <c r="H1277">
        <v>20</v>
      </c>
      <c r="J1277" t="s">
        <v>8221</v>
      </c>
      <c r="K1277">
        <v>1</v>
      </c>
      <c r="L1277">
        <v>2</v>
      </c>
      <c r="M1277">
        <v>2</v>
      </c>
      <c r="N1277">
        <v>2</v>
      </c>
      <c r="O1277">
        <v>2</v>
      </c>
      <c r="P1277">
        <v>2</v>
      </c>
      <c r="Q1277">
        <v>2</v>
      </c>
      <c r="R1277">
        <v>2</v>
      </c>
    </row>
    <row r="1278" spans="1:18" x14ac:dyDescent="0.25">
      <c r="A1278" t="s">
        <v>8219</v>
      </c>
      <c r="B1278">
        <v>29</v>
      </c>
      <c r="C1278">
        <v>170</v>
      </c>
      <c r="D1278">
        <v>170</v>
      </c>
      <c r="E1278">
        <v>170</v>
      </c>
      <c r="F1278">
        <v>170</v>
      </c>
      <c r="G1278">
        <v>170</v>
      </c>
      <c r="H1278">
        <v>170</v>
      </c>
      <c r="J1278" t="s">
        <v>8221</v>
      </c>
      <c r="K1278">
        <v>9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</row>
    <row r="1279" spans="1:18" x14ac:dyDescent="0.25">
      <c r="A1279" t="s">
        <v>8219</v>
      </c>
      <c r="B1279">
        <v>132</v>
      </c>
      <c r="C1279">
        <v>29</v>
      </c>
      <c r="D1279">
        <v>29</v>
      </c>
      <c r="E1279">
        <v>29</v>
      </c>
      <c r="F1279">
        <v>29</v>
      </c>
      <c r="G1279">
        <v>29</v>
      </c>
      <c r="H1279">
        <v>29</v>
      </c>
      <c r="J1279" t="s">
        <v>8221</v>
      </c>
      <c r="K1279">
        <v>34</v>
      </c>
      <c r="L1279">
        <v>9</v>
      </c>
      <c r="M1279">
        <v>9</v>
      </c>
      <c r="N1279">
        <v>9</v>
      </c>
      <c r="O1279">
        <v>9</v>
      </c>
      <c r="P1279">
        <v>9</v>
      </c>
      <c r="Q1279">
        <v>9</v>
      </c>
      <c r="R1279">
        <v>9</v>
      </c>
    </row>
    <row r="1280" spans="1:18" x14ac:dyDescent="0.25">
      <c r="A1280" t="s">
        <v>8219</v>
      </c>
      <c r="B1280">
        <v>27</v>
      </c>
      <c r="C1280">
        <v>132</v>
      </c>
      <c r="D1280">
        <v>132</v>
      </c>
      <c r="E1280">
        <v>132</v>
      </c>
      <c r="F1280">
        <v>132</v>
      </c>
      <c r="G1280">
        <v>132</v>
      </c>
      <c r="H1280">
        <v>132</v>
      </c>
      <c r="J1280" t="s">
        <v>8221</v>
      </c>
      <c r="K1280">
        <v>23</v>
      </c>
      <c r="L1280">
        <v>34</v>
      </c>
      <c r="M1280">
        <v>34</v>
      </c>
      <c r="N1280">
        <v>34</v>
      </c>
      <c r="O1280">
        <v>34</v>
      </c>
      <c r="P1280">
        <v>34</v>
      </c>
      <c r="Q1280">
        <v>34</v>
      </c>
      <c r="R1280">
        <v>34</v>
      </c>
    </row>
    <row r="1281" spans="1:18" x14ac:dyDescent="0.25">
      <c r="A1281" t="s">
        <v>8219</v>
      </c>
      <c r="B1281">
        <v>26</v>
      </c>
      <c r="C1281">
        <v>27</v>
      </c>
      <c r="D1281">
        <v>27</v>
      </c>
      <c r="E1281">
        <v>27</v>
      </c>
      <c r="F1281">
        <v>27</v>
      </c>
      <c r="G1281">
        <v>27</v>
      </c>
      <c r="H1281">
        <v>27</v>
      </c>
      <c r="J1281" t="s">
        <v>8221</v>
      </c>
      <c r="K1281">
        <v>19</v>
      </c>
      <c r="L1281">
        <v>23</v>
      </c>
      <c r="M1281">
        <v>23</v>
      </c>
      <c r="N1281">
        <v>23</v>
      </c>
      <c r="O1281">
        <v>23</v>
      </c>
      <c r="P1281">
        <v>23</v>
      </c>
      <c r="Q1281">
        <v>23</v>
      </c>
      <c r="R1281">
        <v>23</v>
      </c>
    </row>
    <row r="1282" spans="1:18" x14ac:dyDescent="0.25">
      <c r="A1282" t="s">
        <v>8219</v>
      </c>
      <c r="B1282">
        <v>43</v>
      </c>
      <c r="C1282">
        <v>26</v>
      </c>
      <c r="D1282">
        <v>26</v>
      </c>
      <c r="E1282">
        <v>26</v>
      </c>
      <c r="F1282">
        <v>26</v>
      </c>
      <c r="G1282">
        <v>26</v>
      </c>
      <c r="H1282">
        <v>26</v>
      </c>
      <c r="J1282" t="s">
        <v>8221</v>
      </c>
      <c r="K1282">
        <v>50</v>
      </c>
      <c r="L1282">
        <v>19</v>
      </c>
      <c r="M1282">
        <v>19</v>
      </c>
      <c r="N1282">
        <v>19</v>
      </c>
      <c r="O1282">
        <v>19</v>
      </c>
      <c r="P1282">
        <v>19</v>
      </c>
      <c r="Q1282">
        <v>19</v>
      </c>
      <c r="R1282">
        <v>19</v>
      </c>
    </row>
    <row r="1283" spans="1:18" x14ac:dyDescent="0.25">
      <c r="A1283" t="s">
        <v>8219</v>
      </c>
      <c r="B1283">
        <v>80</v>
      </c>
      <c r="C1283">
        <v>43</v>
      </c>
      <c r="D1283">
        <v>43</v>
      </c>
      <c r="E1283">
        <v>43</v>
      </c>
      <c r="F1283">
        <v>43</v>
      </c>
      <c r="G1283">
        <v>43</v>
      </c>
      <c r="H1283">
        <v>43</v>
      </c>
      <c r="J1283" t="s">
        <v>8221</v>
      </c>
      <c r="K1283">
        <v>12</v>
      </c>
      <c r="L1283">
        <v>50</v>
      </c>
      <c r="M1283">
        <v>50</v>
      </c>
      <c r="N1283">
        <v>50</v>
      </c>
      <c r="O1283">
        <v>50</v>
      </c>
      <c r="P1283">
        <v>50</v>
      </c>
      <c r="Q1283">
        <v>50</v>
      </c>
      <c r="R1283">
        <v>50</v>
      </c>
    </row>
    <row r="1284" spans="1:18" x14ac:dyDescent="0.25">
      <c r="A1284" t="s">
        <v>8219</v>
      </c>
      <c r="B1284">
        <v>33</v>
      </c>
      <c r="C1284">
        <v>80</v>
      </c>
      <c r="D1284">
        <v>80</v>
      </c>
      <c r="E1284">
        <v>80</v>
      </c>
      <c r="F1284">
        <v>80</v>
      </c>
      <c r="G1284">
        <v>80</v>
      </c>
      <c r="H1284">
        <v>80</v>
      </c>
      <c r="J1284" t="s">
        <v>8221</v>
      </c>
      <c r="K1284">
        <v>8</v>
      </c>
      <c r="L1284">
        <v>12</v>
      </c>
      <c r="M1284">
        <v>12</v>
      </c>
      <c r="N1284">
        <v>12</v>
      </c>
      <c r="O1284">
        <v>12</v>
      </c>
      <c r="P1284">
        <v>12</v>
      </c>
      <c r="Q1284">
        <v>12</v>
      </c>
      <c r="R1284">
        <v>12</v>
      </c>
    </row>
    <row r="1285" spans="1:18" x14ac:dyDescent="0.25">
      <c r="A1285" t="s">
        <v>8219</v>
      </c>
      <c r="B1285">
        <v>71</v>
      </c>
      <c r="C1285">
        <v>33</v>
      </c>
      <c r="D1285">
        <v>33</v>
      </c>
      <c r="E1285">
        <v>33</v>
      </c>
      <c r="F1285">
        <v>33</v>
      </c>
      <c r="G1285">
        <v>33</v>
      </c>
      <c r="H1285">
        <v>33</v>
      </c>
      <c r="J1285" t="s">
        <v>8221</v>
      </c>
      <c r="K1285">
        <v>9</v>
      </c>
      <c r="L1285">
        <v>8</v>
      </c>
      <c r="M1285">
        <v>8</v>
      </c>
      <c r="N1285">
        <v>8</v>
      </c>
      <c r="O1285">
        <v>8</v>
      </c>
      <c r="P1285">
        <v>8</v>
      </c>
      <c r="Q1285">
        <v>8</v>
      </c>
      <c r="R1285">
        <v>8</v>
      </c>
    </row>
    <row r="1286" spans="1:18" x14ac:dyDescent="0.25">
      <c r="A1286" t="s">
        <v>8219</v>
      </c>
      <c r="B1286">
        <v>81</v>
      </c>
      <c r="C1286">
        <v>71</v>
      </c>
      <c r="D1286">
        <v>71</v>
      </c>
      <c r="E1286">
        <v>71</v>
      </c>
      <c r="F1286">
        <v>71</v>
      </c>
      <c r="G1286">
        <v>71</v>
      </c>
      <c r="H1286">
        <v>71</v>
      </c>
      <c r="J1286" t="s">
        <v>8221</v>
      </c>
      <c r="K1286">
        <v>43</v>
      </c>
      <c r="L1286">
        <v>9</v>
      </c>
      <c r="M1286">
        <v>9</v>
      </c>
      <c r="N1286">
        <v>9</v>
      </c>
      <c r="O1286">
        <v>9</v>
      </c>
      <c r="P1286">
        <v>9</v>
      </c>
      <c r="Q1286">
        <v>9</v>
      </c>
      <c r="R1286">
        <v>9</v>
      </c>
    </row>
    <row r="1287" spans="1:18" x14ac:dyDescent="0.25">
      <c r="A1287" t="s">
        <v>8219</v>
      </c>
      <c r="B1287">
        <v>76</v>
      </c>
      <c r="C1287">
        <v>81</v>
      </c>
      <c r="D1287">
        <v>81</v>
      </c>
      <c r="E1287">
        <v>81</v>
      </c>
      <c r="F1287">
        <v>81</v>
      </c>
      <c r="G1287">
        <v>81</v>
      </c>
      <c r="H1287">
        <v>81</v>
      </c>
      <c r="J1287" t="s">
        <v>8221</v>
      </c>
      <c r="K1287">
        <v>28</v>
      </c>
      <c r="L1287">
        <v>43</v>
      </c>
      <c r="M1287">
        <v>43</v>
      </c>
      <c r="N1287">
        <v>43</v>
      </c>
      <c r="O1287">
        <v>43</v>
      </c>
      <c r="P1287">
        <v>43</v>
      </c>
      <c r="Q1287">
        <v>43</v>
      </c>
      <c r="R1287">
        <v>43</v>
      </c>
    </row>
    <row r="1288" spans="1:18" x14ac:dyDescent="0.25">
      <c r="A1288" t="s">
        <v>8219</v>
      </c>
      <c r="B1288">
        <v>48</v>
      </c>
      <c r="C1288">
        <v>76</v>
      </c>
      <c r="D1288">
        <v>76</v>
      </c>
      <c r="E1288">
        <v>76</v>
      </c>
      <c r="F1288">
        <v>76</v>
      </c>
      <c r="G1288">
        <v>76</v>
      </c>
      <c r="H1288">
        <v>76</v>
      </c>
      <c r="J1288" t="s">
        <v>8221</v>
      </c>
      <c r="K1288">
        <v>4</v>
      </c>
      <c r="L1288">
        <v>28</v>
      </c>
      <c r="M1288">
        <v>28</v>
      </c>
      <c r="N1288">
        <v>28</v>
      </c>
      <c r="O1288">
        <v>28</v>
      </c>
      <c r="P1288">
        <v>28</v>
      </c>
      <c r="Q1288">
        <v>28</v>
      </c>
      <c r="R1288">
        <v>28</v>
      </c>
    </row>
    <row r="1289" spans="1:18" x14ac:dyDescent="0.25">
      <c r="A1289" t="s">
        <v>8219</v>
      </c>
      <c r="B1289">
        <v>61</v>
      </c>
      <c r="C1289">
        <v>48</v>
      </c>
      <c r="D1289">
        <v>48</v>
      </c>
      <c r="E1289">
        <v>48</v>
      </c>
      <c r="F1289">
        <v>48</v>
      </c>
      <c r="G1289">
        <v>48</v>
      </c>
      <c r="H1289">
        <v>48</v>
      </c>
      <c r="J1289" t="s">
        <v>8221</v>
      </c>
      <c r="K1289">
        <v>24</v>
      </c>
      <c r="L1289">
        <v>4</v>
      </c>
      <c r="M1289">
        <v>4</v>
      </c>
      <c r="N1289">
        <v>4</v>
      </c>
      <c r="O1289">
        <v>4</v>
      </c>
      <c r="P1289">
        <v>4</v>
      </c>
      <c r="Q1289">
        <v>4</v>
      </c>
      <c r="R1289">
        <v>4</v>
      </c>
    </row>
    <row r="1290" spans="1:18" x14ac:dyDescent="0.25">
      <c r="A1290" t="s">
        <v>8219</v>
      </c>
      <c r="B1290">
        <v>60</v>
      </c>
      <c r="C1290">
        <v>61</v>
      </c>
      <c r="D1290">
        <v>61</v>
      </c>
      <c r="E1290">
        <v>61</v>
      </c>
      <c r="F1290">
        <v>61</v>
      </c>
      <c r="G1290">
        <v>61</v>
      </c>
      <c r="H1290">
        <v>61</v>
      </c>
      <c r="J1290" t="s">
        <v>8221</v>
      </c>
      <c r="K1290">
        <v>2</v>
      </c>
      <c r="L1290">
        <v>24</v>
      </c>
      <c r="M1290">
        <v>24</v>
      </c>
      <c r="N1290">
        <v>24</v>
      </c>
      <c r="O1290">
        <v>24</v>
      </c>
      <c r="P1290">
        <v>24</v>
      </c>
      <c r="Q1290">
        <v>24</v>
      </c>
      <c r="R1290">
        <v>24</v>
      </c>
    </row>
    <row r="1291" spans="1:18" x14ac:dyDescent="0.25">
      <c r="A1291" t="s">
        <v>8219</v>
      </c>
      <c r="B1291">
        <v>136</v>
      </c>
      <c r="C1291">
        <v>60</v>
      </c>
      <c r="D1291">
        <v>60</v>
      </c>
      <c r="E1291">
        <v>60</v>
      </c>
      <c r="F1291">
        <v>60</v>
      </c>
      <c r="G1291">
        <v>60</v>
      </c>
      <c r="H1291">
        <v>60</v>
      </c>
      <c r="J1291" t="s">
        <v>8221</v>
      </c>
      <c r="K1291">
        <v>2</v>
      </c>
      <c r="L1291">
        <v>2</v>
      </c>
      <c r="M1291">
        <v>2</v>
      </c>
      <c r="N1291">
        <v>2</v>
      </c>
      <c r="O1291">
        <v>2</v>
      </c>
      <c r="P1291">
        <v>2</v>
      </c>
      <c r="Q1291">
        <v>2</v>
      </c>
      <c r="R1291">
        <v>2</v>
      </c>
    </row>
    <row r="1292" spans="1:18" x14ac:dyDescent="0.25">
      <c r="A1292" t="s">
        <v>8219</v>
      </c>
      <c r="B1292">
        <v>14</v>
      </c>
      <c r="C1292">
        <v>136</v>
      </c>
      <c r="D1292">
        <v>136</v>
      </c>
      <c r="E1292">
        <v>136</v>
      </c>
      <c r="F1292">
        <v>136</v>
      </c>
      <c r="G1292">
        <v>136</v>
      </c>
      <c r="H1292">
        <v>136</v>
      </c>
      <c r="J1292" t="s">
        <v>8221</v>
      </c>
      <c r="K1292">
        <v>20</v>
      </c>
      <c r="L1292">
        <v>2</v>
      </c>
      <c r="M1292">
        <v>2</v>
      </c>
      <c r="N1292">
        <v>2</v>
      </c>
      <c r="O1292">
        <v>2</v>
      </c>
      <c r="P1292">
        <v>2</v>
      </c>
      <c r="Q1292">
        <v>2</v>
      </c>
      <c r="R1292">
        <v>2</v>
      </c>
    </row>
    <row r="1293" spans="1:18" x14ac:dyDescent="0.25">
      <c r="A1293" t="s">
        <v>8219</v>
      </c>
      <c r="B1293">
        <v>78</v>
      </c>
      <c r="C1293">
        <v>14</v>
      </c>
      <c r="D1293">
        <v>14</v>
      </c>
      <c r="E1293">
        <v>14</v>
      </c>
      <c r="F1293">
        <v>14</v>
      </c>
      <c r="G1293">
        <v>14</v>
      </c>
      <c r="H1293">
        <v>14</v>
      </c>
      <c r="J1293" t="s">
        <v>8221</v>
      </c>
      <c r="K1293">
        <v>1</v>
      </c>
      <c r="L1293">
        <v>20</v>
      </c>
      <c r="M1293">
        <v>20</v>
      </c>
      <c r="N1293">
        <v>20</v>
      </c>
      <c r="O1293">
        <v>20</v>
      </c>
      <c r="P1293">
        <v>20</v>
      </c>
      <c r="Q1293">
        <v>20</v>
      </c>
      <c r="R1293">
        <v>20</v>
      </c>
    </row>
    <row r="1294" spans="1:18" x14ac:dyDescent="0.25">
      <c r="A1294" t="s">
        <v>8219</v>
      </c>
      <c r="B1294">
        <v>4</v>
      </c>
      <c r="C1294">
        <v>78</v>
      </c>
      <c r="D1294">
        <v>78</v>
      </c>
      <c r="E1294">
        <v>78</v>
      </c>
      <c r="F1294">
        <v>78</v>
      </c>
      <c r="G1294">
        <v>78</v>
      </c>
      <c r="H1294">
        <v>78</v>
      </c>
      <c r="J1294" t="s">
        <v>8221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</row>
    <row r="1295" spans="1:18" x14ac:dyDescent="0.25">
      <c r="A1295" t="s">
        <v>8219</v>
      </c>
      <c r="B1295">
        <v>11</v>
      </c>
      <c r="C1295">
        <v>4</v>
      </c>
      <c r="D1295">
        <v>4</v>
      </c>
      <c r="E1295">
        <v>4</v>
      </c>
      <c r="F1295">
        <v>4</v>
      </c>
      <c r="G1295">
        <v>4</v>
      </c>
      <c r="H1295">
        <v>4</v>
      </c>
      <c r="J1295" t="s">
        <v>8221</v>
      </c>
      <c r="K1295">
        <v>4</v>
      </c>
      <c r="L1295">
        <v>1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</row>
    <row r="1296" spans="1:18" x14ac:dyDescent="0.25">
      <c r="A1296" t="s">
        <v>8219</v>
      </c>
      <c r="B1296">
        <v>185</v>
      </c>
      <c r="C1296">
        <v>11</v>
      </c>
      <c r="D1296">
        <v>11</v>
      </c>
      <c r="E1296">
        <v>11</v>
      </c>
      <c r="F1296">
        <v>11</v>
      </c>
      <c r="G1296">
        <v>11</v>
      </c>
      <c r="H1296">
        <v>11</v>
      </c>
      <c r="J1296" t="s">
        <v>8221</v>
      </c>
      <c r="K1296">
        <v>1</v>
      </c>
      <c r="L1296">
        <v>4</v>
      </c>
      <c r="M1296">
        <v>4</v>
      </c>
      <c r="N1296">
        <v>4</v>
      </c>
      <c r="O1296">
        <v>4</v>
      </c>
      <c r="P1296">
        <v>4</v>
      </c>
      <c r="Q1296">
        <v>4</v>
      </c>
      <c r="R1296">
        <v>4</v>
      </c>
    </row>
    <row r="1297" spans="1:18" x14ac:dyDescent="0.25">
      <c r="A1297" t="s">
        <v>8219</v>
      </c>
      <c r="B1297">
        <v>59</v>
      </c>
      <c r="C1297">
        <v>185</v>
      </c>
      <c r="D1297">
        <v>185</v>
      </c>
      <c r="E1297">
        <v>185</v>
      </c>
      <c r="F1297">
        <v>185</v>
      </c>
      <c r="G1297">
        <v>185</v>
      </c>
      <c r="H1297">
        <v>185</v>
      </c>
      <c r="J1297" t="s">
        <v>8221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</row>
    <row r="1298" spans="1:18" x14ac:dyDescent="0.25">
      <c r="A1298" t="s">
        <v>8219</v>
      </c>
      <c r="B1298">
        <v>27</v>
      </c>
      <c r="C1298">
        <v>59</v>
      </c>
      <c r="D1298">
        <v>59</v>
      </c>
      <c r="E1298">
        <v>59</v>
      </c>
      <c r="F1298">
        <v>59</v>
      </c>
      <c r="G1298">
        <v>59</v>
      </c>
      <c r="H1298">
        <v>59</v>
      </c>
      <c r="J1298" t="s">
        <v>8221</v>
      </c>
      <c r="K1298">
        <v>13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</row>
    <row r="1299" spans="1:18" x14ac:dyDescent="0.25">
      <c r="A1299" t="s">
        <v>8219</v>
      </c>
      <c r="B1299">
        <v>63</v>
      </c>
      <c r="C1299">
        <v>27</v>
      </c>
      <c r="D1299">
        <v>27</v>
      </c>
      <c r="E1299">
        <v>27</v>
      </c>
      <c r="F1299">
        <v>27</v>
      </c>
      <c r="G1299">
        <v>27</v>
      </c>
      <c r="H1299">
        <v>27</v>
      </c>
      <c r="J1299" t="s">
        <v>8221</v>
      </c>
      <c r="K1299">
        <v>1</v>
      </c>
      <c r="L1299">
        <v>13</v>
      </c>
      <c r="M1299">
        <v>13</v>
      </c>
      <c r="N1299">
        <v>13</v>
      </c>
      <c r="O1299">
        <v>13</v>
      </c>
      <c r="P1299">
        <v>13</v>
      </c>
      <c r="Q1299">
        <v>13</v>
      </c>
      <c r="R1299">
        <v>13</v>
      </c>
    </row>
    <row r="1300" spans="1:18" x14ac:dyDescent="0.25">
      <c r="A1300" t="s">
        <v>8219</v>
      </c>
      <c r="B1300">
        <v>13</v>
      </c>
      <c r="C1300">
        <v>63</v>
      </c>
      <c r="D1300">
        <v>63</v>
      </c>
      <c r="E1300">
        <v>63</v>
      </c>
      <c r="F1300">
        <v>63</v>
      </c>
      <c r="G1300">
        <v>63</v>
      </c>
      <c r="H1300">
        <v>63</v>
      </c>
      <c r="J1300" t="s">
        <v>8221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</row>
    <row r="1301" spans="1:18" x14ac:dyDescent="0.25">
      <c r="A1301" t="s">
        <v>8219</v>
      </c>
      <c r="B1301">
        <v>13</v>
      </c>
      <c r="C1301">
        <v>13</v>
      </c>
      <c r="D1301">
        <v>13</v>
      </c>
      <c r="E1301">
        <v>13</v>
      </c>
      <c r="F1301">
        <v>13</v>
      </c>
      <c r="G1301">
        <v>13</v>
      </c>
      <c r="H1301">
        <v>13</v>
      </c>
      <c r="J1301" t="s">
        <v>8221</v>
      </c>
      <c r="K1301">
        <v>0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</row>
    <row r="1302" spans="1:18" x14ac:dyDescent="0.25">
      <c r="A1302" t="s">
        <v>8219</v>
      </c>
      <c r="B1302">
        <v>57</v>
      </c>
      <c r="C1302">
        <v>13</v>
      </c>
      <c r="D1302">
        <v>13</v>
      </c>
      <c r="E1302">
        <v>13</v>
      </c>
      <c r="F1302">
        <v>13</v>
      </c>
      <c r="G1302">
        <v>13</v>
      </c>
      <c r="H1302">
        <v>13</v>
      </c>
      <c r="J1302" t="s">
        <v>8221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t="s">
        <v>8219</v>
      </c>
      <c r="B1303">
        <v>61</v>
      </c>
      <c r="C1303">
        <v>57</v>
      </c>
      <c r="D1303">
        <v>57</v>
      </c>
      <c r="E1303">
        <v>57</v>
      </c>
      <c r="F1303">
        <v>57</v>
      </c>
      <c r="G1303">
        <v>57</v>
      </c>
      <c r="H1303">
        <v>57</v>
      </c>
      <c r="J1303" t="s">
        <v>8221</v>
      </c>
      <c r="K1303">
        <v>14</v>
      </c>
      <c r="L1303">
        <v>3</v>
      </c>
      <c r="M1303">
        <v>3</v>
      </c>
      <c r="N1303">
        <v>3</v>
      </c>
      <c r="O1303">
        <v>3</v>
      </c>
      <c r="P1303">
        <v>3</v>
      </c>
      <c r="Q1303">
        <v>3</v>
      </c>
      <c r="R1303">
        <v>3</v>
      </c>
    </row>
    <row r="1304" spans="1:18" x14ac:dyDescent="0.25">
      <c r="A1304" t="s">
        <v>8219</v>
      </c>
      <c r="B1304">
        <v>65</v>
      </c>
      <c r="C1304">
        <v>61</v>
      </c>
      <c r="D1304">
        <v>61</v>
      </c>
      <c r="E1304">
        <v>61</v>
      </c>
      <c r="F1304">
        <v>61</v>
      </c>
      <c r="G1304">
        <v>61</v>
      </c>
      <c r="H1304">
        <v>61</v>
      </c>
      <c r="J1304" t="s">
        <v>8221</v>
      </c>
      <c r="K1304">
        <v>2</v>
      </c>
      <c r="L1304">
        <v>14</v>
      </c>
      <c r="M1304">
        <v>14</v>
      </c>
      <c r="N1304">
        <v>14</v>
      </c>
      <c r="O1304">
        <v>14</v>
      </c>
      <c r="P1304">
        <v>14</v>
      </c>
      <c r="Q1304">
        <v>14</v>
      </c>
      <c r="R1304">
        <v>14</v>
      </c>
    </row>
    <row r="1305" spans="1:18" x14ac:dyDescent="0.25">
      <c r="A1305" t="s">
        <v>8219</v>
      </c>
      <c r="B1305">
        <v>134</v>
      </c>
      <c r="C1305">
        <v>65</v>
      </c>
      <c r="D1305">
        <v>65</v>
      </c>
      <c r="E1305">
        <v>65</v>
      </c>
      <c r="F1305">
        <v>65</v>
      </c>
      <c r="G1305">
        <v>65</v>
      </c>
      <c r="H1305">
        <v>65</v>
      </c>
      <c r="J1305" t="s">
        <v>8221</v>
      </c>
      <c r="K1305">
        <v>5</v>
      </c>
      <c r="L1305">
        <v>2</v>
      </c>
      <c r="M1305">
        <v>2</v>
      </c>
      <c r="N1305">
        <v>2</v>
      </c>
      <c r="O1305">
        <v>2</v>
      </c>
      <c r="P1305">
        <v>2</v>
      </c>
      <c r="Q1305">
        <v>2</v>
      </c>
      <c r="R1305">
        <v>2</v>
      </c>
    </row>
    <row r="1306" spans="1:18" x14ac:dyDescent="0.25">
      <c r="A1306" t="s">
        <v>8219</v>
      </c>
      <c r="B1306">
        <v>37</v>
      </c>
      <c r="C1306">
        <v>134</v>
      </c>
      <c r="D1306">
        <v>134</v>
      </c>
      <c r="E1306">
        <v>134</v>
      </c>
      <c r="F1306">
        <v>134</v>
      </c>
      <c r="G1306">
        <v>134</v>
      </c>
      <c r="H1306">
        <v>134</v>
      </c>
      <c r="J1306" t="s">
        <v>8221</v>
      </c>
      <c r="K1306">
        <v>14</v>
      </c>
      <c r="L1306">
        <v>5</v>
      </c>
      <c r="M1306">
        <v>5</v>
      </c>
      <c r="N1306">
        <v>5</v>
      </c>
      <c r="O1306">
        <v>5</v>
      </c>
      <c r="P1306">
        <v>5</v>
      </c>
      <c r="Q1306">
        <v>5</v>
      </c>
      <c r="R1306">
        <v>5</v>
      </c>
    </row>
    <row r="1307" spans="1:18" x14ac:dyDescent="0.25">
      <c r="A1307" t="s">
        <v>8219</v>
      </c>
      <c r="B1307">
        <v>37</v>
      </c>
      <c r="C1307">
        <v>37</v>
      </c>
      <c r="D1307">
        <v>37</v>
      </c>
      <c r="E1307">
        <v>37</v>
      </c>
      <c r="F1307">
        <v>37</v>
      </c>
      <c r="G1307">
        <v>37</v>
      </c>
      <c r="H1307">
        <v>37</v>
      </c>
      <c r="J1307" t="s">
        <v>8221</v>
      </c>
      <c r="K1307">
        <v>9</v>
      </c>
      <c r="L1307">
        <v>14</v>
      </c>
      <c r="M1307">
        <v>14</v>
      </c>
      <c r="N1307">
        <v>14</v>
      </c>
      <c r="O1307">
        <v>14</v>
      </c>
      <c r="P1307">
        <v>14</v>
      </c>
      <c r="Q1307">
        <v>14</v>
      </c>
      <c r="R1307">
        <v>14</v>
      </c>
    </row>
    <row r="1308" spans="1:18" x14ac:dyDescent="0.25">
      <c r="A1308" t="s">
        <v>8219</v>
      </c>
      <c r="B1308">
        <v>150</v>
      </c>
      <c r="C1308">
        <v>37</v>
      </c>
      <c r="D1308">
        <v>37</v>
      </c>
      <c r="E1308">
        <v>37</v>
      </c>
      <c r="F1308">
        <v>37</v>
      </c>
      <c r="G1308">
        <v>37</v>
      </c>
      <c r="H1308">
        <v>37</v>
      </c>
      <c r="J1308" t="s">
        <v>8221</v>
      </c>
      <c r="K1308">
        <v>8</v>
      </c>
      <c r="L1308">
        <v>9</v>
      </c>
      <c r="M1308">
        <v>9</v>
      </c>
      <c r="N1308">
        <v>9</v>
      </c>
      <c r="O1308">
        <v>9</v>
      </c>
      <c r="P1308">
        <v>9</v>
      </c>
      <c r="Q1308">
        <v>9</v>
      </c>
      <c r="R1308">
        <v>9</v>
      </c>
    </row>
    <row r="1309" spans="1:18" x14ac:dyDescent="0.25">
      <c r="A1309" t="s">
        <v>8219</v>
      </c>
      <c r="B1309">
        <v>56</v>
      </c>
      <c r="C1309">
        <v>150</v>
      </c>
      <c r="D1309">
        <v>150</v>
      </c>
      <c r="E1309">
        <v>150</v>
      </c>
      <c r="F1309">
        <v>150</v>
      </c>
      <c r="G1309">
        <v>150</v>
      </c>
      <c r="H1309">
        <v>150</v>
      </c>
      <c r="J1309" t="s">
        <v>8221</v>
      </c>
      <c r="K1309">
        <v>7</v>
      </c>
      <c r="L1309">
        <v>8</v>
      </c>
      <c r="M1309">
        <v>8</v>
      </c>
      <c r="N1309">
        <v>8</v>
      </c>
      <c r="O1309">
        <v>8</v>
      </c>
      <c r="P1309">
        <v>8</v>
      </c>
      <c r="Q1309">
        <v>8</v>
      </c>
      <c r="R1309">
        <v>8</v>
      </c>
    </row>
    <row r="1310" spans="1:18" x14ac:dyDescent="0.25">
      <c r="A1310" t="s">
        <v>8219</v>
      </c>
      <c r="B1310">
        <v>18</v>
      </c>
      <c r="C1310">
        <v>56</v>
      </c>
      <c r="D1310">
        <v>56</v>
      </c>
      <c r="E1310">
        <v>56</v>
      </c>
      <c r="F1310">
        <v>56</v>
      </c>
      <c r="G1310">
        <v>56</v>
      </c>
      <c r="H1310">
        <v>56</v>
      </c>
      <c r="J1310" t="s">
        <v>8221</v>
      </c>
      <c r="K1310">
        <v>0</v>
      </c>
      <c r="L1310">
        <v>7</v>
      </c>
      <c r="M1310">
        <v>7</v>
      </c>
      <c r="N1310">
        <v>7</v>
      </c>
      <c r="O1310">
        <v>7</v>
      </c>
      <c r="P1310">
        <v>7</v>
      </c>
      <c r="Q1310">
        <v>7</v>
      </c>
      <c r="R1310">
        <v>7</v>
      </c>
    </row>
    <row r="1311" spans="1:18" x14ac:dyDescent="0.25">
      <c r="A1311" t="s">
        <v>8219</v>
      </c>
      <c r="B1311">
        <v>60</v>
      </c>
      <c r="C1311">
        <v>18</v>
      </c>
      <c r="D1311">
        <v>18</v>
      </c>
      <c r="E1311">
        <v>18</v>
      </c>
      <c r="F1311">
        <v>18</v>
      </c>
      <c r="G1311">
        <v>18</v>
      </c>
      <c r="H1311">
        <v>18</v>
      </c>
      <c r="J1311" t="s">
        <v>8221</v>
      </c>
      <c r="K1311">
        <v>84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t="s">
        <v>8219</v>
      </c>
      <c r="B1312">
        <v>67</v>
      </c>
      <c r="C1312">
        <v>60</v>
      </c>
      <c r="D1312">
        <v>60</v>
      </c>
      <c r="E1312">
        <v>60</v>
      </c>
      <c r="F1312">
        <v>60</v>
      </c>
      <c r="G1312">
        <v>60</v>
      </c>
      <c r="H1312">
        <v>60</v>
      </c>
      <c r="J1312" t="s">
        <v>8221</v>
      </c>
      <c r="K1312">
        <v>11</v>
      </c>
      <c r="L1312">
        <v>84</v>
      </c>
      <c r="M1312">
        <v>84</v>
      </c>
      <c r="N1312">
        <v>84</v>
      </c>
      <c r="O1312">
        <v>84</v>
      </c>
      <c r="P1312">
        <v>84</v>
      </c>
      <c r="Q1312">
        <v>84</v>
      </c>
      <c r="R1312">
        <v>84</v>
      </c>
    </row>
    <row r="1313" spans="1:18" x14ac:dyDescent="0.25">
      <c r="A1313" t="s">
        <v>8219</v>
      </c>
      <c r="B1313">
        <v>35</v>
      </c>
      <c r="C1313">
        <v>67</v>
      </c>
      <c r="D1313">
        <v>67</v>
      </c>
      <c r="E1313">
        <v>67</v>
      </c>
      <c r="F1313">
        <v>67</v>
      </c>
      <c r="G1313">
        <v>67</v>
      </c>
      <c r="H1313">
        <v>67</v>
      </c>
      <c r="J1313" t="s">
        <v>8221</v>
      </c>
      <c r="K1313">
        <v>1</v>
      </c>
      <c r="L1313">
        <v>11</v>
      </c>
      <c r="M1313">
        <v>11</v>
      </c>
      <c r="N1313">
        <v>11</v>
      </c>
      <c r="O1313">
        <v>11</v>
      </c>
      <c r="P1313">
        <v>11</v>
      </c>
      <c r="Q1313">
        <v>11</v>
      </c>
      <c r="R1313">
        <v>11</v>
      </c>
    </row>
    <row r="1314" spans="1:18" x14ac:dyDescent="0.25">
      <c r="A1314" t="s">
        <v>8219</v>
      </c>
      <c r="B1314">
        <v>34</v>
      </c>
      <c r="C1314">
        <v>35</v>
      </c>
      <c r="D1314">
        <v>35</v>
      </c>
      <c r="E1314">
        <v>35</v>
      </c>
      <c r="F1314">
        <v>35</v>
      </c>
      <c r="G1314">
        <v>35</v>
      </c>
      <c r="H1314">
        <v>35</v>
      </c>
      <c r="J1314" t="s">
        <v>8221</v>
      </c>
      <c r="K1314">
        <v>4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</row>
    <row r="1315" spans="1:18" x14ac:dyDescent="0.25">
      <c r="A1315" t="s">
        <v>8219</v>
      </c>
      <c r="B1315">
        <v>36</v>
      </c>
      <c r="C1315">
        <v>34</v>
      </c>
      <c r="D1315">
        <v>34</v>
      </c>
      <c r="E1315">
        <v>34</v>
      </c>
      <c r="F1315">
        <v>34</v>
      </c>
      <c r="G1315">
        <v>34</v>
      </c>
      <c r="H1315">
        <v>34</v>
      </c>
      <c r="J1315" t="s">
        <v>8221</v>
      </c>
      <c r="K1315">
        <v>10</v>
      </c>
      <c r="L1315">
        <v>4</v>
      </c>
      <c r="M1315">
        <v>4</v>
      </c>
      <c r="N1315">
        <v>4</v>
      </c>
      <c r="O1315">
        <v>4</v>
      </c>
      <c r="P1315">
        <v>4</v>
      </c>
      <c r="Q1315">
        <v>4</v>
      </c>
      <c r="R1315">
        <v>4</v>
      </c>
    </row>
    <row r="1316" spans="1:18" x14ac:dyDescent="0.25">
      <c r="A1316" t="s">
        <v>8219</v>
      </c>
      <c r="B1316">
        <v>18</v>
      </c>
      <c r="C1316">
        <v>36</v>
      </c>
      <c r="D1316">
        <v>36</v>
      </c>
      <c r="E1316">
        <v>36</v>
      </c>
      <c r="F1316">
        <v>36</v>
      </c>
      <c r="G1316">
        <v>36</v>
      </c>
      <c r="H1316">
        <v>36</v>
      </c>
      <c r="J1316" t="s">
        <v>8221</v>
      </c>
      <c r="K1316">
        <v>16</v>
      </c>
      <c r="L1316">
        <v>10</v>
      </c>
      <c r="M1316">
        <v>10</v>
      </c>
      <c r="N1316">
        <v>10</v>
      </c>
      <c r="O1316">
        <v>10</v>
      </c>
      <c r="P1316">
        <v>10</v>
      </c>
      <c r="Q1316">
        <v>10</v>
      </c>
      <c r="R1316">
        <v>10</v>
      </c>
    </row>
    <row r="1317" spans="1:18" x14ac:dyDescent="0.25">
      <c r="A1317" t="s">
        <v>8219</v>
      </c>
      <c r="B1317">
        <v>25</v>
      </c>
      <c r="C1317">
        <v>18</v>
      </c>
      <c r="D1317">
        <v>18</v>
      </c>
      <c r="E1317">
        <v>18</v>
      </c>
      <c r="F1317">
        <v>18</v>
      </c>
      <c r="G1317">
        <v>18</v>
      </c>
      <c r="H1317">
        <v>18</v>
      </c>
      <c r="J1317" t="s">
        <v>8221</v>
      </c>
      <c r="K1317">
        <v>2</v>
      </c>
      <c r="L1317">
        <v>16</v>
      </c>
      <c r="M1317">
        <v>16</v>
      </c>
      <c r="N1317">
        <v>16</v>
      </c>
      <c r="O1317">
        <v>16</v>
      </c>
      <c r="P1317">
        <v>16</v>
      </c>
      <c r="Q1317">
        <v>16</v>
      </c>
      <c r="R1317">
        <v>16</v>
      </c>
    </row>
    <row r="1318" spans="1:18" x14ac:dyDescent="0.25">
      <c r="A1318" t="s">
        <v>8219</v>
      </c>
      <c r="B1318">
        <v>21</v>
      </c>
      <c r="C1318">
        <v>25</v>
      </c>
      <c r="D1318">
        <v>25</v>
      </c>
      <c r="E1318">
        <v>25</v>
      </c>
      <c r="F1318">
        <v>25</v>
      </c>
      <c r="G1318">
        <v>25</v>
      </c>
      <c r="H1318">
        <v>25</v>
      </c>
      <c r="J1318" t="s">
        <v>8221</v>
      </c>
      <c r="K1318">
        <v>5</v>
      </c>
      <c r="L1318">
        <v>2</v>
      </c>
      <c r="M1318">
        <v>2</v>
      </c>
      <c r="N1318">
        <v>2</v>
      </c>
      <c r="O1318">
        <v>2</v>
      </c>
      <c r="P1318">
        <v>2</v>
      </c>
      <c r="Q1318">
        <v>2</v>
      </c>
      <c r="R1318">
        <v>2</v>
      </c>
    </row>
    <row r="1319" spans="1:18" x14ac:dyDescent="0.25">
      <c r="A1319" t="s">
        <v>8219</v>
      </c>
      <c r="B1319">
        <v>151</v>
      </c>
      <c r="C1319">
        <v>21</v>
      </c>
      <c r="D1319">
        <v>21</v>
      </c>
      <c r="E1319">
        <v>21</v>
      </c>
      <c r="F1319">
        <v>21</v>
      </c>
      <c r="G1319">
        <v>21</v>
      </c>
      <c r="H1319">
        <v>21</v>
      </c>
      <c r="J1319" t="s">
        <v>8221</v>
      </c>
      <c r="K1319">
        <v>1</v>
      </c>
      <c r="L1319">
        <v>5</v>
      </c>
      <c r="M1319">
        <v>5</v>
      </c>
      <c r="N1319">
        <v>5</v>
      </c>
      <c r="O1319">
        <v>5</v>
      </c>
      <c r="P1319">
        <v>5</v>
      </c>
      <c r="Q1319">
        <v>5</v>
      </c>
      <c r="R1319">
        <v>5</v>
      </c>
    </row>
    <row r="1320" spans="1:18" x14ac:dyDescent="0.25">
      <c r="A1320" t="s">
        <v>8219</v>
      </c>
      <c r="B1320">
        <v>489</v>
      </c>
      <c r="C1320">
        <v>151</v>
      </c>
      <c r="D1320">
        <v>151</v>
      </c>
      <c r="E1320">
        <v>151</v>
      </c>
      <c r="F1320">
        <v>151</v>
      </c>
      <c r="G1320">
        <v>151</v>
      </c>
      <c r="H1320">
        <v>151</v>
      </c>
      <c r="J1320" t="s">
        <v>8221</v>
      </c>
      <c r="K1320">
        <v>31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</row>
    <row r="1321" spans="1:18" x14ac:dyDescent="0.25">
      <c r="A1321" t="s">
        <v>8219</v>
      </c>
      <c r="B1321">
        <v>50</v>
      </c>
      <c r="C1321">
        <v>489</v>
      </c>
      <c r="D1321">
        <v>489</v>
      </c>
      <c r="E1321">
        <v>489</v>
      </c>
      <c r="F1321">
        <v>489</v>
      </c>
      <c r="G1321">
        <v>489</v>
      </c>
      <c r="H1321">
        <v>489</v>
      </c>
      <c r="J1321" t="s">
        <v>8221</v>
      </c>
      <c r="K1321">
        <v>0</v>
      </c>
      <c r="L1321">
        <v>31</v>
      </c>
      <c r="M1321">
        <v>31</v>
      </c>
      <c r="N1321">
        <v>31</v>
      </c>
      <c r="O1321">
        <v>31</v>
      </c>
      <c r="P1321">
        <v>31</v>
      </c>
      <c r="Q1321">
        <v>31</v>
      </c>
      <c r="R1321">
        <v>31</v>
      </c>
    </row>
    <row r="1322" spans="1:18" x14ac:dyDescent="0.25">
      <c r="A1322" t="s">
        <v>8219</v>
      </c>
      <c r="B1322">
        <v>321</v>
      </c>
      <c r="C1322">
        <v>50</v>
      </c>
      <c r="D1322">
        <v>50</v>
      </c>
      <c r="E1322">
        <v>50</v>
      </c>
      <c r="F1322">
        <v>50</v>
      </c>
      <c r="G1322">
        <v>50</v>
      </c>
      <c r="H1322">
        <v>50</v>
      </c>
      <c r="J1322" t="s">
        <v>8221</v>
      </c>
      <c r="K1322">
        <v>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t="s">
        <v>8219</v>
      </c>
      <c r="B1323">
        <v>1762</v>
      </c>
      <c r="C1323">
        <v>321</v>
      </c>
      <c r="D1323">
        <v>321</v>
      </c>
      <c r="E1323">
        <v>321</v>
      </c>
      <c r="F1323">
        <v>321</v>
      </c>
      <c r="G1323">
        <v>321</v>
      </c>
      <c r="H1323">
        <v>321</v>
      </c>
      <c r="J1323" t="s">
        <v>8221</v>
      </c>
      <c r="K1323">
        <v>7</v>
      </c>
      <c r="L1323">
        <v>2</v>
      </c>
      <c r="M1323">
        <v>2</v>
      </c>
      <c r="N1323">
        <v>2</v>
      </c>
      <c r="O1323">
        <v>2</v>
      </c>
      <c r="P1323">
        <v>2</v>
      </c>
      <c r="Q1323">
        <v>2</v>
      </c>
      <c r="R1323">
        <v>2</v>
      </c>
    </row>
    <row r="1324" spans="1:18" x14ac:dyDescent="0.25">
      <c r="A1324" t="s">
        <v>8219</v>
      </c>
      <c r="B1324">
        <v>385</v>
      </c>
      <c r="C1324">
        <v>1762</v>
      </c>
      <c r="D1324">
        <v>1762</v>
      </c>
      <c r="E1324">
        <v>1762</v>
      </c>
      <c r="F1324">
        <v>1762</v>
      </c>
      <c r="G1324">
        <v>1762</v>
      </c>
      <c r="H1324">
        <v>1762</v>
      </c>
      <c r="J1324" t="s">
        <v>8221</v>
      </c>
      <c r="K1324">
        <v>16</v>
      </c>
      <c r="L1324">
        <v>7</v>
      </c>
      <c r="M1324">
        <v>7</v>
      </c>
      <c r="N1324">
        <v>7</v>
      </c>
      <c r="O1324">
        <v>7</v>
      </c>
      <c r="P1324">
        <v>7</v>
      </c>
      <c r="Q1324">
        <v>7</v>
      </c>
      <c r="R1324">
        <v>7</v>
      </c>
    </row>
    <row r="1325" spans="1:18" x14ac:dyDescent="0.25">
      <c r="A1325" t="s">
        <v>8219</v>
      </c>
      <c r="B1325">
        <v>398</v>
      </c>
      <c r="C1325">
        <v>385</v>
      </c>
      <c r="D1325">
        <v>385</v>
      </c>
      <c r="E1325">
        <v>385</v>
      </c>
      <c r="F1325">
        <v>385</v>
      </c>
      <c r="G1325">
        <v>385</v>
      </c>
      <c r="H1325">
        <v>385</v>
      </c>
      <c r="J1325" t="s">
        <v>8221</v>
      </c>
      <c r="K1325">
        <v>4</v>
      </c>
      <c r="L1325">
        <v>16</v>
      </c>
      <c r="M1325">
        <v>16</v>
      </c>
      <c r="N1325">
        <v>16</v>
      </c>
      <c r="O1325">
        <v>16</v>
      </c>
      <c r="P1325">
        <v>16</v>
      </c>
      <c r="Q1325">
        <v>16</v>
      </c>
      <c r="R1325">
        <v>16</v>
      </c>
    </row>
    <row r="1326" spans="1:18" x14ac:dyDescent="0.25">
      <c r="A1326" t="s">
        <v>8219</v>
      </c>
      <c r="B1326">
        <v>304</v>
      </c>
      <c r="C1326">
        <v>398</v>
      </c>
      <c r="D1326">
        <v>398</v>
      </c>
      <c r="E1326">
        <v>398</v>
      </c>
      <c r="F1326">
        <v>398</v>
      </c>
      <c r="G1326">
        <v>398</v>
      </c>
      <c r="H1326">
        <v>398</v>
      </c>
      <c r="J1326" t="s">
        <v>8221</v>
      </c>
      <c r="K1326">
        <v>4</v>
      </c>
      <c r="L1326">
        <v>4</v>
      </c>
      <c r="M1326">
        <v>4</v>
      </c>
      <c r="N1326">
        <v>4</v>
      </c>
      <c r="O1326">
        <v>4</v>
      </c>
      <c r="P1326">
        <v>4</v>
      </c>
      <c r="Q1326">
        <v>4</v>
      </c>
      <c r="R1326">
        <v>4</v>
      </c>
    </row>
    <row r="1327" spans="1:18" x14ac:dyDescent="0.25">
      <c r="A1327" t="s">
        <v>8219</v>
      </c>
      <c r="B1327">
        <v>676</v>
      </c>
      <c r="C1327">
        <v>304</v>
      </c>
      <c r="D1327">
        <v>304</v>
      </c>
      <c r="E1327">
        <v>304</v>
      </c>
      <c r="F1327">
        <v>304</v>
      </c>
      <c r="G1327">
        <v>304</v>
      </c>
      <c r="H1327">
        <v>304</v>
      </c>
      <c r="J1327" t="s">
        <v>8221</v>
      </c>
      <c r="K1327">
        <v>4</v>
      </c>
      <c r="L1327">
        <v>4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4</v>
      </c>
    </row>
    <row r="1328" spans="1:18" x14ac:dyDescent="0.25">
      <c r="A1328" t="s">
        <v>8219</v>
      </c>
      <c r="B1328">
        <v>577</v>
      </c>
      <c r="C1328">
        <v>676</v>
      </c>
      <c r="D1328">
        <v>676</v>
      </c>
      <c r="E1328">
        <v>676</v>
      </c>
      <c r="F1328">
        <v>676</v>
      </c>
      <c r="G1328">
        <v>676</v>
      </c>
      <c r="H1328">
        <v>676</v>
      </c>
      <c r="J1328" t="s">
        <v>8221</v>
      </c>
      <c r="K1328">
        <v>3</v>
      </c>
      <c r="L1328">
        <v>4</v>
      </c>
      <c r="M1328">
        <v>4</v>
      </c>
      <c r="N1328">
        <v>4</v>
      </c>
      <c r="O1328">
        <v>4</v>
      </c>
      <c r="P1328">
        <v>4</v>
      </c>
      <c r="Q1328">
        <v>4</v>
      </c>
      <c r="R1328">
        <v>4</v>
      </c>
    </row>
    <row r="1329" spans="1:18" x14ac:dyDescent="0.25">
      <c r="A1329" t="s">
        <v>8219</v>
      </c>
      <c r="B1329">
        <v>3663</v>
      </c>
      <c r="C1329">
        <v>577</v>
      </c>
      <c r="D1329">
        <v>577</v>
      </c>
      <c r="E1329">
        <v>577</v>
      </c>
      <c r="F1329">
        <v>577</v>
      </c>
      <c r="G1329">
        <v>577</v>
      </c>
      <c r="H1329">
        <v>577</v>
      </c>
      <c r="J1329" t="s">
        <v>8221</v>
      </c>
      <c r="K1329">
        <v>36</v>
      </c>
      <c r="L1329">
        <v>3</v>
      </c>
      <c r="M1329">
        <v>3</v>
      </c>
      <c r="N1329">
        <v>3</v>
      </c>
      <c r="O1329">
        <v>3</v>
      </c>
      <c r="P1329">
        <v>3</v>
      </c>
      <c r="Q1329">
        <v>3</v>
      </c>
      <c r="R1329">
        <v>3</v>
      </c>
    </row>
    <row r="1330" spans="1:18" x14ac:dyDescent="0.25">
      <c r="A1330" t="s">
        <v>8219</v>
      </c>
      <c r="B1330">
        <v>294</v>
      </c>
      <c r="C1330">
        <v>3663</v>
      </c>
      <c r="D1330">
        <v>3663</v>
      </c>
      <c r="E1330">
        <v>3663</v>
      </c>
      <c r="F1330">
        <v>3663</v>
      </c>
      <c r="G1330">
        <v>3663</v>
      </c>
      <c r="H1330">
        <v>3663</v>
      </c>
      <c r="J1330" t="s">
        <v>8221</v>
      </c>
      <c r="K1330">
        <v>1</v>
      </c>
      <c r="L1330">
        <v>36</v>
      </c>
      <c r="M1330">
        <v>36</v>
      </c>
      <c r="N1330">
        <v>36</v>
      </c>
      <c r="O1330">
        <v>36</v>
      </c>
      <c r="P1330">
        <v>36</v>
      </c>
      <c r="Q1330">
        <v>36</v>
      </c>
      <c r="R1330">
        <v>36</v>
      </c>
    </row>
    <row r="1331" spans="1:18" x14ac:dyDescent="0.25">
      <c r="A1331" t="s">
        <v>8219</v>
      </c>
      <c r="B1331">
        <v>28</v>
      </c>
      <c r="C1331">
        <v>294</v>
      </c>
      <c r="D1331">
        <v>294</v>
      </c>
      <c r="E1331">
        <v>294</v>
      </c>
      <c r="F1331">
        <v>294</v>
      </c>
      <c r="G1331">
        <v>294</v>
      </c>
      <c r="H1331">
        <v>294</v>
      </c>
      <c r="J1331" t="s">
        <v>8221</v>
      </c>
      <c r="K1331">
        <v>7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</row>
    <row r="1332" spans="1:18" x14ac:dyDescent="0.25">
      <c r="A1332" t="s">
        <v>8219</v>
      </c>
      <c r="B1332">
        <v>100</v>
      </c>
      <c r="C1332">
        <v>28</v>
      </c>
      <c r="D1332">
        <v>28</v>
      </c>
      <c r="E1332">
        <v>28</v>
      </c>
      <c r="F1332">
        <v>28</v>
      </c>
      <c r="G1332">
        <v>28</v>
      </c>
      <c r="H1332">
        <v>28</v>
      </c>
      <c r="J1332" t="s">
        <v>8221</v>
      </c>
      <c r="K1332">
        <v>27</v>
      </c>
      <c r="L1332">
        <v>7</v>
      </c>
      <c r="M1332">
        <v>7</v>
      </c>
      <c r="N1332">
        <v>7</v>
      </c>
      <c r="O1332">
        <v>7</v>
      </c>
      <c r="P1332">
        <v>7</v>
      </c>
      <c r="Q1332">
        <v>7</v>
      </c>
      <c r="R1332">
        <v>7</v>
      </c>
    </row>
    <row r="1333" spans="1:18" x14ac:dyDescent="0.25">
      <c r="A1333" t="s">
        <v>8219</v>
      </c>
      <c r="B1333">
        <v>72</v>
      </c>
      <c r="C1333">
        <v>100</v>
      </c>
      <c r="D1333">
        <v>100</v>
      </c>
      <c r="E1333">
        <v>100</v>
      </c>
      <c r="F1333">
        <v>100</v>
      </c>
      <c r="G1333">
        <v>100</v>
      </c>
      <c r="H1333">
        <v>100</v>
      </c>
      <c r="J1333" t="s">
        <v>8221</v>
      </c>
      <c r="K1333">
        <v>1</v>
      </c>
      <c r="L1333">
        <v>27</v>
      </c>
      <c r="M1333">
        <v>27</v>
      </c>
      <c r="N1333">
        <v>27</v>
      </c>
      <c r="O1333">
        <v>27</v>
      </c>
      <c r="P1333">
        <v>27</v>
      </c>
      <c r="Q1333">
        <v>27</v>
      </c>
      <c r="R1333">
        <v>27</v>
      </c>
    </row>
    <row r="1334" spans="1:18" x14ac:dyDescent="0.25">
      <c r="A1334" t="s">
        <v>8219</v>
      </c>
      <c r="B1334">
        <v>238</v>
      </c>
      <c r="C1334">
        <v>72</v>
      </c>
      <c r="D1334">
        <v>72</v>
      </c>
      <c r="E1334">
        <v>72</v>
      </c>
      <c r="F1334">
        <v>72</v>
      </c>
      <c r="G1334">
        <v>72</v>
      </c>
      <c r="H1334">
        <v>72</v>
      </c>
      <c r="J1334" t="s">
        <v>8221</v>
      </c>
      <c r="K1334">
        <v>0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</row>
    <row r="1335" spans="1:18" x14ac:dyDescent="0.25">
      <c r="A1335" t="s">
        <v>8219</v>
      </c>
      <c r="B1335">
        <v>159</v>
      </c>
      <c r="C1335">
        <v>238</v>
      </c>
      <c r="D1335">
        <v>238</v>
      </c>
      <c r="E1335">
        <v>238</v>
      </c>
      <c r="F1335">
        <v>238</v>
      </c>
      <c r="G1335">
        <v>238</v>
      </c>
      <c r="H1335">
        <v>238</v>
      </c>
      <c r="J1335" t="s">
        <v>8221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t="s">
        <v>8219</v>
      </c>
      <c r="B1336">
        <v>77</v>
      </c>
      <c r="C1336">
        <v>159</v>
      </c>
      <c r="D1336">
        <v>159</v>
      </c>
      <c r="E1336">
        <v>159</v>
      </c>
      <c r="F1336">
        <v>159</v>
      </c>
      <c r="G1336">
        <v>159</v>
      </c>
      <c r="H1336">
        <v>159</v>
      </c>
      <c r="J1336" t="s">
        <v>8221</v>
      </c>
      <c r="K1336">
        <v>3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</row>
    <row r="1337" spans="1:18" x14ac:dyDescent="0.25">
      <c r="A1337" t="s">
        <v>8219</v>
      </c>
      <c r="B1337">
        <v>53</v>
      </c>
      <c r="C1337">
        <v>77</v>
      </c>
      <c r="D1337">
        <v>77</v>
      </c>
      <c r="E1337">
        <v>77</v>
      </c>
      <c r="F1337">
        <v>77</v>
      </c>
      <c r="G1337">
        <v>77</v>
      </c>
      <c r="H1337">
        <v>77</v>
      </c>
      <c r="J1337" t="s">
        <v>8221</v>
      </c>
      <c r="K1337">
        <v>3</v>
      </c>
      <c r="L1337">
        <v>3</v>
      </c>
      <c r="M1337">
        <v>3</v>
      </c>
      <c r="N1337">
        <v>3</v>
      </c>
      <c r="O1337">
        <v>3</v>
      </c>
      <c r="P1337">
        <v>3</v>
      </c>
      <c r="Q1337">
        <v>3</v>
      </c>
      <c r="R1337">
        <v>3</v>
      </c>
    </row>
    <row r="1338" spans="1:18" x14ac:dyDescent="0.25">
      <c r="A1338" t="s">
        <v>8219</v>
      </c>
      <c r="B1338">
        <v>1251</v>
      </c>
      <c r="C1338">
        <v>53</v>
      </c>
      <c r="D1338">
        <v>53</v>
      </c>
      <c r="E1338">
        <v>53</v>
      </c>
      <c r="F1338">
        <v>53</v>
      </c>
      <c r="G1338">
        <v>53</v>
      </c>
      <c r="H1338">
        <v>53</v>
      </c>
      <c r="J1338" t="s">
        <v>8221</v>
      </c>
      <c r="K1338">
        <v>3</v>
      </c>
      <c r="L1338">
        <v>3</v>
      </c>
      <c r="M1338">
        <v>3</v>
      </c>
      <c r="N1338">
        <v>3</v>
      </c>
      <c r="O1338">
        <v>3</v>
      </c>
      <c r="P1338">
        <v>3</v>
      </c>
      <c r="Q1338">
        <v>3</v>
      </c>
      <c r="R1338">
        <v>3</v>
      </c>
    </row>
    <row r="1339" spans="1:18" x14ac:dyDescent="0.25">
      <c r="A1339" t="s">
        <v>8219</v>
      </c>
      <c r="B1339">
        <v>465</v>
      </c>
      <c r="C1339">
        <v>1251</v>
      </c>
      <c r="D1339">
        <v>1251</v>
      </c>
      <c r="E1339">
        <v>1251</v>
      </c>
      <c r="F1339">
        <v>1251</v>
      </c>
      <c r="G1339">
        <v>1251</v>
      </c>
      <c r="H1339">
        <v>1251</v>
      </c>
      <c r="J1339" t="s">
        <v>8221</v>
      </c>
      <c r="K1339">
        <v>0</v>
      </c>
      <c r="L1339">
        <v>3</v>
      </c>
      <c r="M1339">
        <v>3</v>
      </c>
      <c r="N1339">
        <v>3</v>
      </c>
      <c r="O1339">
        <v>3</v>
      </c>
      <c r="P1339">
        <v>3</v>
      </c>
      <c r="Q1339">
        <v>3</v>
      </c>
      <c r="R1339">
        <v>3</v>
      </c>
    </row>
    <row r="1340" spans="1:18" x14ac:dyDescent="0.25">
      <c r="A1340" t="s">
        <v>8219</v>
      </c>
      <c r="B1340">
        <v>74</v>
      </c>
      <c r="C1340">
        <v>465</v>
      </c>
      <c r="D1340">
        <v>465</v>
      </c>
      <c r="E1340">
        <v>465</v>
      </c>
      <c r="F1340">
        <v>465</v>
      </c>
      <c r="G1340">
        <v>465</v>
      </c>
      <c r="H1340">
        <v>465</v>
      </c>
      <c r="J1340" t="s">
        <v>8221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t="s">
        <v>8219</v>
      </c>
      <c r="B1341">
        <v>62</v>
      </c>
      <c r="C1341">
        <v>74</v>
      </c>
      <c r="D1341">
        <v>74</v>
      </c>
      <c r="E1341">
        <v>74</v>
      </c>
      <c r="F1341">
        <v>74</v>
      </c>
      <c r="G1341">
        <v>74</v>
      </c>
      <c r="H1341">
        <v>74</v>
      </c>
      <c r="J1341" t="s">
        <v>8221</v>
      </c>
      <c r="K1341">
        <v>17</v>
      </c>
      <c r="L1341">
        <v>6</v>
      </c>
      <c r="M1341">
        <v>6</v>
      </c>
      <c r="N1341">
        <v>6</v>
      </c>
      <c r="O1341">
        <v>6</v>
      </c>
      <c r="P1341">
        <v>6</v>
      </c>
      <c r="Q1341">
        <v>6</v>
      </c>
      <c r="R1341">
        <v>6</v>
      </c>
    </row>
    <row r="1342" spans="1:18" x14ac:dyDescent="0.25">
      <c r="A1342" t="s">
        <v>8219</v>
      </c>
      <c r="B1342">
        <v>3468</v>
      </c>
      <c r="C1342">
        <v>62</v>
      </c>
      <c r="D1342">
        <v>62</v>
      </c>
      <c r="E1342">
        <v>62</v>
      </c>
      <c r="F1342">
        <v>62</v>
      </c>
      <c r="G1342">
        <v>62</v>
      </c>
      <c r="H1342">
        <v>62</v>
      </c>
      <c r="J1342" t="s">
        <v>8221</v>
      </c>
      <c r="K1342">
        <v>40</v>
      </c>
      <c r="L1342">
        <v>17</v>
      </c>
      <c r="M1342">
        <v>17</v>
      </c>
      <c r="N1342">
        <v>17</v>
      </c>
      <c r="O1342">
        <v>17</v>
      </c>
      <c r="P1342">
        <v>17</v>
      </c>
      <c r="Q1342">
        <v>17</v>
      </c>
      <c r="R1342">
        <v>17</v>
      </c>
    </row>
    <row r="1343" spans="1:18" x14ac:dyDescent="0.25">
      <c r="A1343" t="s">
        <v>8219</v>
      </c>
      <c r="B1343">
        <v>52</v>
      </c>
      <c r="C1343">
        <v>3468</v>
      </c>
      <c r="D1343">
        <v>3468</v>
      </c>
      <c r="E1343">
        <v>3468</v>
      </c>
      <c r="F1343">
        <v>3468</v>
      </c>
      <c r="G1343">
        <v>3468</v>
      </c>
      <c r="H1343">
        <v>3468</v>
      </c>
      <c r="J1343" t="s">
        <v>8221</v>
      </c>
      <c r="K1343">
        <v>3</v>
      </c>
      <c r="L1343">
        <v>40</v>
      </c>
      <c r="M1343">
        <v>40</v>
      </c>
      <c r="N1343">
        <v>40</v>
      </c>
      <c r="O1343">
        <v>40</v>
      </c>
      <c r="P1343">
        <v>40</v>
      </c>
      <c r="Q1343">
        <v>40</v>
      </c>
      <c r="R1343">
        <v>40</v>
      </c>
    </row>
    <row r="1344" spans="1:18" x14ac:dyDescent="0.25">
      <c r="A1344" t="s">
        <v>8219</v>
      </c>
      <c r="B1344">
        <v>50</v>
      </c>
      <c r="C1344">
        <v>52</v>
      </c>
      <c r="D1344">
        <v>52</v>
      </c>
      <c r="E1344">
        <v>52</v>
      </c>
      <c r="F1344">
        <v>52</v>
      </c>
      <c r="G1344">
        <v>52</v>
      </c>
      <c r="H1344">
        <v>52</v>
      </c>
      <c r="J1344" t="s">
        <v>8221</v>
      </c>
      <c r="K1344">
        <v>1</v>
      </c>
      <c r="L1344">
        <v>3</v>
      </c>
      <c r="M1344">
        <v>3</v>
      </c>
      <c r="N1344">
        <v>3</v>
      </c>
      <c r="O1344">
        <v>3</v>
      </c>
      <c r="P1344">
        <v>3</v>
      </c>
      <c r="Q1344">
        <v>3</v>
      </c>
      <c r="R1344">
        <v>3</v>
      </c>
    </row>
    <row r="1345" spans="1:18" x14ac:dyDescent="0.25">
      <c r="A1345" t="s">
        <v>8219</v>
      </c>
      <c r="B1345">
        <v>45</v>
      </c>
      <c r="C1345">
        <v>50</v>
      </c>
      <c r="D1345">
        <v>50</v>
      </c>
      <c r="E1345">
        <v>50</v>
      </c>
      <c r="F1345">
        <v>50</v>
      </c>
      <c r="G1345">
        <v>50</v>
      </c>
      <c r="H1345">
        <v>50</v>
      </c>
      <c r="J1345" t="s">
        <v>8221</v>
      </c>
      <c r="K1345">
        <v>2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</row>
    <row r="1346" spans="1:18" x14ac:dyDescent="0.25">
      <c r="A1346" t="s">
        <v>8219</v>
      </c>
      <c r="B1346">
        <v>21</v>
      </c>
      <c r="C1346">
        <v>45</v>
      </c>
      <c r="D1346">
        <v>45</v>
      </c>
      <c r="E1346">
        <v>45</v>
      </c>
      <c r="F1346">
        <v>45</v>
      </c>
      <c r="G1346">
        <v>45</v>
      </c>
      <c r="H1346">
        <v>45</v>
      </c>
      <c r="J1346" t="s">
        <v>8221</v>
      </c>
      <c r="K1346">
        <v>7</v>
      </c>
      <c r="L1346">
        <v>2</v>
      </c>
      <c r="M1346">
        <v>2</v>
      </c>
      <c r="N1346">
        <v>2</v>
      </c>
      <c r="O1346">
        <v>2</v>
      </c>
      <c r="P1346">
        <v>2</v>
      </c>
      <c r="Q1346">
        <v>2</v>
      </c>
      <c r="R1346">
        <v>2</v>
      </c>
    </row>
    <row r="1347" spans="1:18" x14ac:dyDescent="0.25">
      <c r="A1347" t="s">
        <v>8219</v>
      </c>
      <c r="B1347">
        <v>100</v>
      </c>
      <c r="C1347">
        <v>21</v>
      </c>
      <c r="D1347">
        <v>21</v>
      </c>
      <c r="E1347">
        <v>21</v>
      </c>
      <c r="F1347">
        <v>21</v>
      </c>
      <c r="G1347">
        <v>21</v>
      </c>
      <c r="H1347">
        <v>21</v>
      </c>
      <c r="J1347" t="s">
        <v>8221</v>
      </c>
      <c r="K1347">
        <v>14</v>
      </c>
      <c r="L1347">
        <v>7</v>
      </c>
      <c r="M1347">
        <v>7</v>
      </c>
      <c r="N1347">
        <v>7</v>
      </c>
      <c r="O1347">
        <v>7</v>
      </c>
      <c r="P1347">
        <v>7</v>
      </c>
      <c r="Q1347">
        <v>7</v>
      </c>
      <c r="R1347">
        <v>7</v>
      </c>
    </row>
    <row r="1348" spans="1:18" x14ac:dyDescent="0.25">
      <c r="A1348" t="s">
        <v>8219</v>
      </c>
      <c r="B1348">
        <v>81</v>
      </c>
      <c r="C1348">
        <v>100</v>
      </c>
      <c r="D1348">
        <v>100</v>
      </c>
      <c r="E1348">
        <v>100</v>
      </c>
      <c r="F1348">
        <v>100</v>
      </c>
      <c r="G1348">
        <v>100</v>
      </c>
      <c r="H1348">
        <v>100</v>
      </c>
      <c r="J1348" t="s">
        <v>8221</v>
      </c>
      <c r="K1348">
        <v>0</v>
      </c>
      <c r="L1348">
        <v>14</v>
      </c>
      <c r="M1348">
        <v>14</v>
      </c>
      <c r="N1348">
        <v>14</v>
      </c>
      <c r="O1348">
        <v>14</v>
      </c>
      <c r="P1348">
        <v>14</v>
      </c>
      <c r="Q1348">
        <v>14</v>
      </c>
      <c r="R1348">
        <v>14</v>
      </c>
    </row>
    <row r="1349" spans="1:18" x14ac:dyDescent="0.25">
      <c r="A1349" t="s">
        <v>8219</v>
      </c>
      <c r="B1349">
        <v>286</v>
      </c>
      <c r="C1349">
        <v>81</v>
      </c>
      <c r="D1349">
        <v>81</v>
      </c>
      <c r="E1349">
        <v>81</v>
      </c>
      <c r="F1349">
        <v>81</v>
      </c>
      <c r="G1349">
        <v>81</v>
      </c>
      <c r="H1349">
        <v>81</v>
      </c>
      <c r="J1349" t="s">
        <v>8221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t="s">
        <v>8219</v>
      </c>
      <c r="B1350">
        <v>42</v>
      </c>
      <c r="C1350">
        <v>286</v>
      </c>
      <c r="D1350">
        <v>286</v>
      </c>
      <c r="E1350">
        <v>286</v>
      </c>
      <c r="F1350">
        <v>286</v>
      </c>
      <c r="G1350">
        <v>286</v>
      </c>
      <c r="H1350">
        <v>286</v>
      </c>
      <c r="J1350" t="s">
        <v>8221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t="s">
        <v>8219</v>
      </c>
      <c r="B1351">
        <v>199</v>
      </c>
      <c r="C1351">
        <v>42</v>
      </c>
      <c r="D1351">
        <v>42</v>
      </c>
      <c r="E1351">
        <v>42</v>
      </c>
      <c r="F1351">
        <v>42</v>
      </c>
      <c r="G1351">
        <v>42</v>
      </c>
      <c r="H1351">
        <v>42</v>
      </c>
      <c r="J1351" t="s">
        <v>8221</v>
      </c>
      <c r="K1351">
        <v>12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</row>
    <row r="1352" spans="1:18" x14ac:dyDescent="0.25">
      <c r="A1352" t="s">
        <v>8219</v>
      </c>
      <c r="B1352">
        <v>25</v>
      </c>
      <c r="C1352">
        <v>199</v>
      </c>
      <c r="D1352">
        <v>199</v>
      </c>
      <c r="E1352">
        <v>199</v>
      </c>
      <c r="F1352">
        <v>199</v>
      </c>
      <c r="G1352">
        <v>199</v>
      </c>
      <c r="H1352">
        <v>199</v>
      </c>
      <c r="J1352" t="s">
        <v>8221</v>
      </c>
      <c r="K1352">
        <v>12</v>
      </c>
      <c r="L1352">
        <v>12</v>
      </c>
      <c r="M1352">
        <v>12</v>
      </c>
      <c r="N1352">
        <v>12</v>
      </c>
      <c r="O1352">
        <v>12</v>
      </c>
      <c r="P1352">
        <v>12</v>
      </c>
      <c r="Q1352">
        <v>12</v>
      </c>
      <c r="R1352">
        <v>12</v>
      </c>
    </row>
    <row r="1353" spans="1:18" x14ac:dyDescent="0.25">
      <c r="A1353" t="s">
        <v>8219</v>
      </c>
      <c r="B1353">
        <v>84</v>
      </c>
      <c r="C1353">
        <v>25</v>
      </c>
      <c r="D1353">
        <v>25</v>
      </c>
      <c r="E1353">
        <v>25</v>
      </c>
      <c r="F1353">
        <v>25</v>
      </c>
      <c r="G1353">
        <v>25</v>
      </c>
      <c r="H1353">
        <v>25</v>
      </c>
      <c r="J1353" t="s">
        <v>8221</v>
      </c>
      <c r="K1353">
        <v>23</v>
      </c>
      <c r="L1353">
        <v>12</v>
      </c>
      <c r="M1353">
        <v>12</v>
      </c>
      <c r="N1353">
        <v>12</v>
      </c>
      <c r="O1353">
        <v>12</v>
      </c>
      <c r="P1353">
        <v>12</v>
      </c>
      <c r="Q1353">
        <v>12</v>
      </c>
      <c r="R1353">
        <v>12</v>
      </c>
    </row>
    <row r="1354" spans="1:18" x14ac:dyDescent="0.25">
      <c r="A1354" t="s">
        <v>8219</v>
      </c>
      <c r="B1354">
        <v>50</v>
      </c>
      <c r="C1354">
        <v>84</v>
      </c>
      <c r="D1354">
        <v>84</v>
      </c>
      <c r="E1354">
        <v>84</v>
      </c>
      <c r="F1354">
        <v>84</v>
      </c>
      <c r="G1354">
        <v>84</v>
      </c>
      <c r="H1354">
        <v>84</v>
      </c>
      <c r="J1354" t="s">
        <v>8221</v>
      </c>
      <c r="K1354">
        <v>0</v>
      </c>
      <c r="L1354">
        <v>23</v>
      </c>
      <c r="M1354">
        <v>23</v>
      </c>
      <c r="N1354">
        <v>23</v>
      </c>
      <c r="O1354">
        <v>23</v>
      </c>
      <c r="P1354">
        <v>23</v>
      </c>
      <c r="Q1354">
        <v>23</v>
      </c>
      <c r="R1354">
        <v>23</v>
      </c>
    </row>
    <row r="1355" spans="1:18" x14ac:dyDescent="0.25">
      <c r="A1355" t="s">
        <v>8219</v>
      </c>
      <c r="B1355">
        <v>26</v>
      </c>
      <c r="C1355">
        <v>50</v>
      </c>
      <c r="D1355">
        <v>50</v>
      </c>
      <c r="E1355">
        <v>50</v>
      </c>
      <c r="F1355">
        <v>50</v>
      </c>
      <c r="G1355">
        <v>50</v>
      </c>
      <c r="H1355">
        <v>50</v>
      </c>
      <c r="J1355" t="s">
        <v>8221</v>
      </c>
      <c r="K1355">
        <v>10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t="s">
        <v>8219</v>
      </c>
      <c r="B1356">
        <v>14</v>
      </c>
      <c r="C1356">
        <v>26</v>
      </c>
      <c r="D1356">
        <v>26</v>
      </c>
      <c r="E1356">
        <v>26</v>
      </c>
      <c r="F1356">
        <v>26</v>
      </c>
      <c r="G1356">
        <v>26</v>
      </c>
      <c r="H1356">
        <v>26</v>
      </c>
      <c r="J1356" t="s">
        <v>8221</v>
      </c>
      <c r="K1356">
        <v>5</v>
      </c>
      <c r="L1356">
        <v>10</v>
      </c>
      <c r="M1356">
        <v>10</v>
      </c>
      <c r="N1356">
        <v>10</v>
      </c>
      <c r="O1356">
        <v>10</v>
      </c>
      <c r="P1356">
        <v>10</v>
      </c>
      <c r="Q1356">
        <v>10</v>
      </c>
      <c r="R1356">
        <v>10</v>
      </c>
    </row>
    <row r="1357" spans="1:18" x14ac:dyDescent="0.25">
      <c r="A1357" t="s">
        <v>8219</v>
      </c>
      <c r="B1357">
        <v>49</v>
      </c>
      <c r="C1357">
        <v>14</v>
      </c>
      <c r="D1357">
        <v>14</v>
      </c>
      <c r="E1357">
        <v>14</v>
      </c>
      <c r="F1357">
        <v>14</v>
      </c>
      <c r="G1357">
        <v>14</v>
      </c>
      <c r="H1357">
        <v>14</v>
      </c>
      <c r="J1357" t="s">
        <v>8221</v>
      </c>
      <c r="K1357">
        <v>1</v>
      </c>
      <c r="L1357">
        <v>5</v>
      </c>
      <c r="M1357">
        <v>5</v>
      </c>
      <c r="N1357">
        <v>5</v>
      </c>
      <c r="O1357">
        <v>5</v>
      </c>
      <c r="P1357">
        <v>5</v>
      </c>
      <c r="Q1357">
        <v>5</v>
      </c>
      <c r="R1357">
        <v>5</v>
      </c>
    </row>
    <row r="1358" spans="1:18" x14ac:dyDescent="0.25">
      <c r="A1358" t="s">
        <v>8219</v>
      </c>
      <c r="B1358">
        <v>69</v>
      </c>
      <c r="C1358">
        <v>49</v>
      </c>
      <c r="D1358">
        <v>49</v>
      </c>
      <c r="E1358">
        <v>49</v>
      </c>
      <c r="F1358">
        <v>49</v>
      </c>
      <c r="G1358">
        <v>49</v>
      </c>
      <c r="H1358">
        <v>49</v>
      </c>
      <c r="J1358" t="s">
        <v>8221</v>
      </c>
      <c r="K1358">
        <v>2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</row>
    <row r="1359" spans="1:18" x14ac:dyDescent="0.25">
      <c r="A1359" t="s">
        <v>8219</v>
      </c>
      <c r="B1359">
        <v>60</v>
      </c>
      <c r="C1359">
        <v>69</v>
      </c>
      <c r="D1359">
        <v>69</v>
      </c>
      <c r="E1359">
        <v>69</v>
      </c>
      <c r="F1359">
        <v>69</v>
      </c>
      <c r="G1359">
        <v>69</v>
      </c>
      <c r="H1359">
        <v>69</v>
      </c>
      <c r="J1359" t="s">
        <v>8221</v>
      </c>
      <c r="K1359">
        <v>2</v>
      </c>
      <c r="L1359">
        <v>2</v>
      </c>
      <c r="M1359">
        <v>2</v>
      </c>
      <c r="N1359">
        <v>2</v>
      </c>
      <c r="O1359">
        <v>2</v>
      </c>
      <c r="P1359">
        <v>2</v>
      </c>
      <c r="Q1359">
        <v>2</v>
      </c>
      <c r="R1359">
        <v>2</v>
      </c>
    </row>
    <row r="1360" spans="1:18" x14ac:dyDescent="0.25">
      <c r="A1360" t="s">
        <v>8219</v>
      </c>
      <c r="B1360">
        <v>80</v>
      </c>
      <c r="C1360">
        <v>60</v>
      </c>
      <c r="D1360">
        <v>60</v>
      </c>
      <c r="E1360">
        <v>60</v>
      </c>
      <c r="F1360">
        <v>60</v>
      </c>
      <c r="G1360">
        <v>60</v>
      </c>
      <c r="H1360">
        <v>60</v>
      </c>
      <c r="J1360" t="s">
        <v>8221</v>
      </c>
      <c r="K1360">
        <v>0</v>
      </c>
      <c r="L1360">
        <v>2</v>
      </c>
      <c r="M1360">
        <v>2</v>
      </c>
      <c r="N1360">
        <v>2</v>
      </c>
      <c r="O1360">
        <v>2</v>
      </c>
      <c r="P1360">
        <v>2</v>
      </c>
      <c r="Q1360">
        <v>2</v>
      </c>
      <c r="R1360">
        <v>2</v>
      </c>
    </row>
    <row r="1361" spans="1:18" x14ac:dyDescent="0.25">
      <c r="A1361" t="s">
        <v>8219</v>
      </c>
      <c r="B1361">
        <v>56</v>
      </c>
      <c r="C1361">
        <v>80</v>
      </c>
      <c r="D1361">
        <v>80</v>
      </c>
      <c r="E1361">
        <v>80</v>
      </c>
      <c r="F1361">
        <v>80</v>
      </c>
      <c r="G1361">
        <v>80</v>
      </c>
      <c r="H1361">
        <v>80</v>
      </c>
      <c r="J1361" t="s">
        <v>8221</v>
      </c>
      <c r="K1361">
        <v>13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t="s">
        <v>8219</v>
      </c>
      <c r="B1362">
        <v>104</v>
      </c>
      <c r="C1362">
        <v>56</v>
      </c>
      <c r="D1362">
        <v>56</v>
      </c>
      <c r="E1362">
        <v>56</v>
      </c>
      <c r="F1362">
        <v>56</v>
      </c>
      <c r="G1362">
        <v>56</v>
      </c>
      <c r="H1362">
        <v>56</v>
      </c>
      <c r="J1362" t="s">
        <v>8221</v>
      </c>
      <c r="K1362">
        <v>0</v>
      </c>
      <c r="L1362">
        <v>13</v>
      </c>
      <c r="M1362">
        <v>13</v>
      </c>
      <c r="N1362">
        <v>13</v>
      </c>
      <c r="O1362">
        <v>13</v>
      </c>
      <c r="P1362">
        <v>13</v>
      </c>
      <c r="Q1362">
        <v>13</v>
      </c>
      <c r="R1362">
        <v>13</v>
      </c>
    </row>
    <row r="1363" spans="1:18" x14ac:dyDescent="0.25">
      <c r="A1363" t="s">
        <v>8219</v>
      </c>
      <c r="B1363">
        <v>46</v>
      </c>
      <c r="C1363">
        <v>104</v>
      </c>
      <c r="D1363">
        <v>104</v>
      </c>
      <c r="E1363">
        <v>104</v>
      </c>
      <c r="F1363">
        <v>104</v>
      </c>
      <c r="G1363">
        <v>104</v>
      </c>
      <c r="H1363">
        <v>104</v>
      </c>
      <c r="J1363" t="s">
        <v>8221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t="s">
        <v>8219</v>
      </c>
      <c r="B1364">
        <v>206</v>
      </c>
      <c r="C1364">
        <v>46</v>
      </c>
      <c r="D1364">
        <v>46</v>
      </c>
      <c r="E1364">
        <v>46</v>
      </c>
      <c r="F1364">
        <v>46</v>
      </c>
      <c r="G1364">
        <v>46</v>
      </c>
      <c r="H1364">
        <v>46</v>
      </c>
      <c r="J1364" t="s">
        <v>8221</v>
      </c>
      <c r="K1364">
        <v>5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</row>
    <row r="1365" spans="1:18" x14ac:dyDescent="0.25">
      <c r="A1365" t="s">
        <v>8219</v>
      </c>
      <c r="B1365">
        <v>18</v>
      </c>
      <c r="C1365">
        <v>206</v>
      </c>
      <c r="D1365">
        <v>206</v>
      </c>
      <c r="E1365">
        <v>206</v>
      </c>
      <c r="F1365">
        <v>206</v>
      </c>
      <c r="G1365">
        <v>206</v>
      </c>
      <c r="H1365">
        <v>206</v>
      </c>
      <c r="J1365" t="s">
        <v>8221</v>
      </c>
      <c r="K1365">
        <v>2</v>
      </c>
      <c r="L1365">
        <v>5</v>
      </c>
      <c r="M1365">
        <v>5</v>
      </c>
      <c r="N1365">
        <v>5</v>
      </c>
      <c r="O1365">
        <v>5</v>
      </c>
      <c r="P1365">
        <v>5</v>
      </c>
      <c r="Q1365">
        <v>5</v>
      </c>
      <c r="R1365">
        <v>5</v>
      </c>
    </row>
    <row r="1366" spans="1:18" x14ac:dyDescent="0.25">
      <c r="A1366" t="s">
        <v>8219</v>
      </c>
      <c r="B1366">
        <v>28</v>
      </c>
      <c r="C1366">
        <v>18</v>
      </c>
      <c r="D1366">
        <v>18</v>
      </c>
      <c r="E1366">
        <v>18</v>
      </c>
      <c r="F1366">
        <v>18</v>
      </c>
      <c r="G1366">
        <v>18</v>
      </c>
      <c r="H1366">
        <v>18</v>
      </c>
      <c r="J1366" t="s">
        <v>8221</v>
      </c>
      <c r="K1366">
        <v>0</v>
      </c>
      <c r="L1366">
        <v>2</v>
      </c>
      <c r="M1366">
        <v>2</v>
      </c>
      <c r="N1366">
        <v>2</v>
      </c>
      <c r="O1366">
        <v>2</v>
      </c>
      <c r="P1366">
        <v>2</v>
      </c>
      <c r="Q1366">
        <v>2</v>
      </c>
      <c r="R1366">
        <v>2</v>
      </c>
    </row>
    <row r="1367" spans="1:18" x14ac:dyDescent="0.25">
      <c r="A1367" t="s">
        <v>8219</v>
      </c>
      <c r="B1367">
        <v>11</v>
      </c>
      <c r="C1367">
        <v>28</v>
      </c>
      <c r="D1367">
        <v>28</v>
      </c>
      <c r="E1367">
        <v>28</v>
      </c>
      <c r="F1367">
        <v>28</v>
      </c>
      <c r="G1367">
        <v>28</v>
      </c>
      <c r="H1367">
        <v>28</v>
      </c>
      <c r="J1367" t="s">
        <v>8221</v>
      </c>
      <c r="K1367">
        <v>32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t="s">
        <v>8219</v>
      </c>
      <c r="B1368">
        <v>263</v>
      </c>
      <c r="C1368">
        <v>11</v>
      </c>
      <c r="D1368">
        <v>11</v>
      </c>
      <c r="E1368">
        <v>11</v>
      </c>
      <c r="F1368">
        <v>11</v>
      </c>
      <c r="G1368">
        <v>11</v>
      </c>
      <c r="H1368">
        <v>11</v>
      </c>
      <c r="J1368" t="s">
        <v>8221</v>
      </c>
      <c r="K1368">
        <v>1</v>
      </c>
      <c r="L1368">
        <v>32</v>
      </c>
      <c r="M1368">
        <v>32</v>
      </c>
      <c r="N1368">
        <v>32</v>
      </c>
      <c r="O1368">
        <v>32</v>
      </c>
      <c r="P1368">
        <v>32</v>
      </c>
      <c r="Q1368">
        <v>32</v>
      </c>
      <c r="R1368">
        <v>32</v>
      </c>
    </row>
    <row r="1369" spans="1:18" x14ac:dyDescent="0.25">
      <c r="A1369" t="s">
        <v>8219</v>
      </c>
      <c r="B1369">
        <v>394</v>
      </c>
      <c r="C1369">
        <v>263</v>
      </c>
      <c r="D1369">
        <v>263</v>
      </c>
      <c r="E1369">
        <v>263</v>
      </c>
      <c r="F1369">
        <v>263</v>
      </c>
      <c r="G1369">
        <v>263</v>
      </c>
      <c r="H1369">
        <v>263</v>
      </c>
      <c r="J1369" t="s">
        <v>8221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</row>
    <row r="1370" spans="1:18" x14ac:dyDescent="0.25">
      <c r="A1370" t="s">
        <v>8219</v>
      </c>
      <c r="B1370">
        <v>1049</v>
      </c>
      <c r="C1370">
        <v>394</v>
      </c>
      <c r="D1370">
        <v>394</v>
      </c>
      <c r="E1370">
        <v>394</v>
      </c>
      <c r="F1370">
        <v>394</v>
      </c>
      <c r="G1370">
        <v>394</v>
      </c>
      <c r="H1370">
        <v>394</v>
      </c>
      <c r="J1370" t="s">
        <v>8221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</row>
    <row r="1371" spans="1:18" x14ac:dyDescent="0.25">
      <c r="A1371" t="s">
        <v>8219</v>
      </c>
      <c r="B1371">
        <v>308</v>
      </c>
      <c r="C1371">
        <v>1049</v>
      </c>
      <c r="D1371">
        <v>1049</v>
      </c>
      <c r="E1371">
        <v>1049</v>
      </c>
      <c r="F1371">
        <v>1049</v>
      </c>
      <c r="G1371">
        <v>1049</v>
      </c>
      <c r="H1371">
        <v>1049</v>
      </c>
      <c r="J1371" t="s">
        <v>8221</v>
      </c>
      <c r="K1371">
        <v>0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</row>
    <row r="1372" spans="1:18" x14ac:dyDescent="0.25">
      <c r="A1372" t="s">
        <v>8219</v>
      </c>
      <c r="B1372">
        <v>1088</v>
      </c>
      <c r="C1372">
        <v>308</v>
      </c>
      <c r="D1372">
        <v>308</v>
      </c>
      <c r="E1372">
        <v>308</v>
      </c>
      <c r="F1372">
        <v>308</v>
      </c>
      <c r="G1372">
        <v>308</v>
      </c>
      <c r="H1372">
        <v>308</v>
      </c>
      <c r="J1372" t="s">
        <v>8221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t="s">
        <v>8219</v>
      </c>
      <c r="B1373">
        <v>73</v>
      </c>
      <c r="C1373">
        <v>1088</v>
      </c>
      <c r="D1373">
        <v>1088</v>
      </c>
      <c r="E1373">
        <v>1088</v>
      </c>
      <c r="F1373">
        <v>1088</v>
      </c>
      <c r="G1373">
        <v>1088</v>
      </c>
      <c r="H1373">
        <v>1088</v>
      </c>
      <c r="J1373" t="s">
        <v>8221</v>
      </c>
      <c r="K1373">
        <v>8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t="s">
        <v>8219</v>
      </c>
      <c r="B1374">
        <v>143</v>
      </c>
      <c r="C1374">
        <v>73</v>
      </c>
      <c r="D1374">
        <v>73</v>
      </c>
      <c r="E1374">
        <v>73</v>
      </c>
      <c r="F1374">
        <v>73</v>
      </c>
      <c r="G1374">
        <v>73</v>
      </c>
      <c r="H1374">
        <v>73</v>
      </c>
      <c r="J1374" t="s">
        <v>8221</v>
      </c>
      <c r="K1374">
        <v>0</v>
      </c>
      <c r="L1374">
        <v>8</v>
      </c>
      <c r="M1374">
        <v>8</v>
      </c>
      <c r="N1374">
        <v>8</v>
      </c>
      <c r="O1374">
        <v>8</v>
      </c>
      <c r="P1374">
        <v>8</v>
      </c>
      <c r="Q1374">
        <v>8</v>
      </c>
      <c r="R1374">
        <v>8</v>
      </c>
    </row>
    <row r="1375" spans="1:18" x14ac:dyDescent="0.25">
      <c r="A1375" t="s">
        <v>8219</v>
      </c>
      <c r="B1375">
        <v>1420</v>
      </c>
      <c r="C1375">
        <v>143</v>
      </c>
      <c r="D1375">
        <v>143</v>
      </c>
      <c r="E1375">
        <v>143</v>
      </c>
      <c r="F1375">
        <v>143</v>
      </c>
      <c r="G1375">
        <v>143</v>
      </c>
      <c r="H1375">
        <v>143</v>
      </c>
      <c r="J1375" t="s">
        <v>8221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t="s">
        <v>8219</v>
      </c>
      <c r="B1376">
        <v>305</v>
      </c>
      <c r="C1376">
        <v>1420</v>
      </c>
      <c r="D1376">
        <v>1420</v>
      </c>
      <c r="E1376">
        <v>1420</v>
      </c>
      <c r="F1376">
        <v>1420</v>
      </c>
      <c r="G1376">
        <v>1420</v>
      </c>
      <c r="H1376">
        <v>1420</v>
      </c>
      <c r="J1376" t="s">
        <v>8221</v>
      </c>
      <c r="K1376">
        <v>16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</row>
    <row r="1377" spans="1:18" x14ac:dyDescent="0.25">
      <c r="A1377" t="s">
        <v>8219</v>
      </c>
      <c r="B1377">
        <v>551</v>
      </c>
      <c r="C1377">
        <v>305</v>
      </c>
      <c r="D1377">
        <v>305</v>
      </c>
      <c r="E1377">
        <v>305</v>
      </c>
      <c r="F1377">
        <v>305</v>
      </c>
      <c r="G1377">
        <v>305</v>
      </c>
      <c r="H1377">
        <v>305</v>
      </c>
      <c r="J1377" t="s">
        <v>8221</v>
      </c>
      <c r="K1377">
        <v>12</v>
      </c>
      <c r="L1377">
        <v>16</v>
      </c>
      <c r="M1377">
        <v>16</v>
      </c>
      <c r="N1377">
        <v>16</v>
      </c>
      <c r="O1377">
        <v>16</v>
      </c>
      <c r="P1377">
        <v>16</v>
      </c>
      <c r="Q1377">
        <v>16</v>
      </c>
      <c r="R1377">
        <v>16</v>
      </c>
    </row>
    <row r="1378" spans="1:18" x14ac:dyDescent="0.25">
      <c r="A1378" t="s">
        <v>8219</v>
      </c>
      <c r="B1378">
        <v>187</v>
      </c>
      <c r="C1378">
        <v>551</v>
      </c>
      <c r="D1378">
        <v>551</v>
      </c>
      <c r="E1378">
        <v>551</v>
      </c>
      <c r="F1378">
        <v>551</v>
      </c>
      <c r="G1378">
        <v>551</v>
      </c>
      <c r="H1378">
        <v>551</v>
      </c>
      <c r="J1378" t="s">
        <v>8221</v>
      </c>
      <c r="K1378">
        <v>4</v>
      </c>
      <c r="L1378">
        <v>12</v>
      </c>
      <c r="M1378">
        <v>12</v>
      </c>
      <c r="N1378">
        <v>12</v>
      </c>
      <c r="O1378">
        <v>12</v>
      </c>
      <c r="P1378">
        <v>12</v>
      </c>
      <c r="Q1378">
        <v>12</v>
      </c>
      <c r="R1378">
        <v>12</v>
      </c>
    </row>
    <row r="1379" spans="1:18" x14ac:dyDescent="0.25">
      <c r="A1379" t="s">
        <v>8219</v>
      </c>
      <c r="B1379">
        <v>325</v>
      </c>
      <c r="C1379">
        <v>187</v>
      </c>
      <c r="D1379">
        <v>187</v>
      </c>
      <c r="E1379">
        <v>187</v>
      </c>
      <c r="F1379">
        <v>187</v>
      </c>
      <c r="G1379">
        <v>187</v>
      </c>
      <c r="H1379">
        <v>187</v>
      </c>
      <c r="J1379" t="s">
        <v>8221</v>
      </c>
      <c r="K1379">
        <v>2</v>
      </c>
      <c r="L1379">
        <v>4</v>
      </c>
      <c r="M1379">
        <v>4</v>
      </c>
      <c r="N1379">
        <v>4</v>
      </c>
      <c r="O1379">
        <v>4</v>
      </c>
      <c r="P1379">
        <v>4</v>
      </c>
      <c r="Q1379">
        <v>4</v>
      </c>
      <c r="R1379">
        <v>4</v>
      </c>
    </row>
    <row r="1380" spans="1:18" x14ac:dyDescent="0.25">
      <c r="A1380" t="s">
        <v>8219</v>
      </c>
      <c r="B1380">
        <v>148</v>
      </c>
      <c r="C1380">
        <v>325</v>
      </c>
      <c r="D1380">
        <v>325</v>
      </c>
      <c r="E1380">
        <v>325</v>
      </c>
      <c r="F1380">
        <v>325</v>
      </c>
      <c r="G1380">
        <v>325</v>
      </c>
      <c r="H1380">
        <v>325</v>
      </c>
      <c r="J1380" t="s">
        <v>8221</v>
      </c>
      <c r="K1380">
        <v>3</v>
      </c>
      <c r="L1380">
        <v>2</v>
      </c>
      <c r="M1380">
        <v>2</v>
      </c>
      <c r="N1380">
        <v>2</v>
      </c>
      <c r="O1380">
        <v>2</v>
      </c>
      <c r="P1380">
        <v>2</v>
      </c>
      <c r="Q1380">
        <v>2</v>
      </c>
      <c r="R1380">
        <v>2</v>
      </c>
    </row>
    <row r="1381" spans="1:18" x14ac:dyDescent="0.25">
      <c r="A1381" t="s">
        <v>8219</v>
      </c>
      <c r="B1381">
        <v>69</v>
      </c>
      <c r="C1381">
        <v>148</v>
      </c>
      <c r="D1381">
        <v>148</v>
      </c>
      <c r="E1381">
        <v>148</v>
      </c>
      <c r="F1381">
        <v>148</v>
      </c>
      <c r="G1381">
        <v>148</v>
      </c>
      <c r="H1381">
        <v>148</v>
      </c>
      <c r="J1381" t="s">
        <v>8221</v>
      </c>
      <c r="K1381">
        <v>0</v>
      </c>
      <c r="L1381">
        <v>3</v>
      </c>
      <c r="M1381">
        <v>3</v>
      </c>
      <c r="N1381">
        <v>3</v>
      </c>
      <c r="O1381">
        <v>3</v>
      </c>
      <c r="P1381">
        <v>3</v>
      </c>
      <c r="Q1381">
        <v>3</v>
      </c>
      <c r="R1381">
        <v>3</v>
      </c>
    </row>
    <row r="1382" spans="1:18" x14ac:dyDescent="0.25">
      <c r="A1382" t="s">
        <v>8219</v>
      </c>
      <c r="B1382">
        <v>173</v>
      </c>
      <c r="C1382">
        <v>69</v>
      </c>
      <c r="D1382">
        <v>69</v>
      </c>
      <c r="E1382">
        <v>69</v>
      </c>
      <c r="F1382">
        <v>69</v>
      </c>
      <c r="G1382">
        <v>69</v>
      </c>
      <c r="H1382">
        <v>69</v>
      </c>
      <c r="J1382" t="s">
        <v>8221</v>
      </c>
      <c r="K1382">
        <v>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t="s">
        <v>8219</v>
      </c>
      <c r="B1383">
        <v>269</v>
      </c>
      <c r="C1383">
        <v>173</v>
      </c>
      <c r="D1383">
        <v>173</v>
      </c>
      <c r="E1383">
        <v>173</v>
      </c>
      <c r="F1383">
        <v>173</v>
      </c>
      <c r="G1383">
        <v>173</v>
      </c>
      <c r="H1383">
        <v>173</v>
      </c>
      <c r="J1383" t="s">
        <v>8221</v>
      </c>
      <c r="K1383">
        <v>4</v>
      </c>
      <c r="L1383">
        <v>3</v>
      </c>
      <c r="M1383">
        <v>3</v>
      </c>
      <c r="N1383">
        <v>3</v>
      </c>
      <c r="O1383">
        <v>3</v>
      </c>
      <c r="P1383">
        <v>3</v>
      </c>
      <c r="Q1383">
        <v>3</v>
      </c>
      <c r="R1383">
        <v>3</v>
      </c>
    </row>
    <row r="1384" spans="1:18" x14ac:dyDescent="0.25">
      <c r="A1384" t="s">
        <v>8219</v>
      </c>
      <c r="B1384">
        <v>185</v>
      </c>
      <c r="C1384">
        <v>269</v>
      </c>
      <c r="D1384">
        <v>269</v>
      </c>
      <c r="E1384">
        <v>269</v>
      </c>
      <c r="F1384">
        <v>269</v>
      </c>
      <c r="G1384">
        <v>269</v>
      </c>
      <c r="H1384">
        <v>269</v>
      </c>
      <c r="J1384" t="s">
        <v>8221</v>
      </c>
      <c r="K1384">
        <v>2</v>
      </c>
      <c r="L1384">
        <v>4</v>
      </c>
      <c r="M1384">
        <v>4</v>
      </c>
      <c r="N1384">
        <v>4</v>
      </c>
      <c r="O1384">
        <v>4</v>
      </c>
      <c r="P1384">
        <v>4</v>
      </c>
      <c r="Q1384">
        <v>4</v>
      </c>
      <c r="R1384">
        <v>4</v>
      </c>
    </row>
    <row r="1385" spans="1:18" x14ac:dyDescent="0.25">
      <c r="A1385" t="s">
        <v>8219</v>
      </c>
      <c r="B1385">
        <v>176</v>
      </c>
      <c r="C1385">
        <v>185</v>
      </c>
      <c r="D1385">
        <v>185</v>
      </c>
      <c r="E1385">
        <v>185</v>
      </c>
      <c r="F1385">
        <v>185</v>
      </c>
      <c r="G1385">
        <v>185</v>
      </c>
      <c r="H1385">
        <v>185</v>
      </c>
      <c r="J1385" t="s">
        <v>8221</v>
      </c>
      <c r="K1385">
        <v>10</v>
      </c>
      <c r="L1385">
        <v>2</v>
      </c>
      <c r="M1385">
        <v>2</v>
      </c>
      <c r="N1385">
        <v>2</v>
      </c>
      <c r="O1385">
        <v>2</v>
      </c>
      <c r="P1385">
        <v>2</v>
      </c>
      <c r="Q1385">
        <v>2</v>
      </c>
      <c r="R1385">
        <v>2</v>
      </c>
    </row>
    <row r="1386" spans="1:18" x14ac:dyDescent="0.25">
      <c r="A1386" t="s">
        <v>8219</v>
      </c>
      <c r="B1386">
        <v>1019</v>
      </c>
      <c r="C1386">
        <v>176</v>
      </c>
      <c r="D1386">
        <v>176</v>
      </c>
      <c r="E1386">
        <v>176</v>
      </c>
      <c r="F1386">
        <v>176</v>
      </c>
      <c r="G1386">
        <v>176</v>
      </c>
      <c r="H1386">
        <v>176</v>
      </c>
      <c r="J1386" t="s">
        <v>8221</v>
      </c>
      <c r="K1386">
        <v>11</v>
      </c>
      <c r="L1386">
        <v>10</v>
      </c>
      <c r="M1386">
        <v>10</v>
      </c>
      <c r="N1386">
        <v>10</v>
      </c>
      <c r="O1386">
        <v>10</v>
      </c>
      <c r="P1386">
        <v>10</v>
      </c>
      <c r="Q1386">
        <v>10</v>
      </c>
      <c r="R1386">
        <v>10</v>
      </c>
    </row>
    <row r="1387" spans="1:18" x14ac:dyDescent="0.25">
      <c r="A1387" t="s">
        <v>8219</v>
      </c>
      <c r="B1387">
        <v>113</v>
      </c>
      <c r="C1387">
        <v>1019</v>
      </c>
      <c r="D1387">
        <v>1019</v>
      </c>
      <c r="E1387">
        <v>1019</v>
      </c>
      <c r="F1387">
        <v>1019</v>
      </c>
      <c r="G1387">
        <v>1019</v>
      </c>
      <c r="H1387">
        <v>1019</v>
      </c>
      <c r="J1387" t="s">
        <v>8221</v>
      </c>
      <c r="K1387">
        <v>6</v>
      </c>
      <c r="L1387">
        <v>11</v>
      </c>
      <c r="M1387">
        <v>11</v>
      </c>
      <c r="N1387">
        <v>11</v>
      </c>
      <c r="O1387">
        <v>11</v>
      </c>
      <c r="P1387">
        <v>11</v>
      </c>
      <c r="Q1387">
        <v>11</v>
      </c>
      <c r="R1387">
        <v>11</v>
      </c>
    </row>
    <row r="1388" spans="1:18" x14ac:dyDescent="0.25">
      <c r="A1388" t="s">
        <v>8219</v>
      </c>
      <c r="B1388">
        <v>404</v>
      </c>
      <c r="C1388">
        <v>113</v>
      </c>
      <c r="D1388">
        <v>113</v>
      </c>
      <c r="E1388">
        <v>113</v>
      </c>
      <c r="F1388">
        <v>113</v>
      </c>
      <c r="G1388">
        <v>113</v>
      </c>
      <c r="H1388">
        <v>113</v>
      </c>
      <c r="J1388" t="s">
        <v>8221</v>
      </c>
      <c r="K1388">
        <v>2</v>
      </c>
      <c r="L1388">
        <v>6</v>
      </c>
      <c r="M1388">
        <v>6</v>
      </c>
      <c r="N1388">
        <v>6</v>
      </c>
      <c r="O1388">
        <v>6</v>
      </c>
      <c r="P1388">
        <v>6</v>
      </c>
      <c r="Q1388">
        <v>6</v>
      </c>
      <c r="R1388">
        <v>6</v>
      </c>
    </row>
    <row r="1389" spans="1:18" x14ac:dyDescent="0.25">
      <c r="A1389" t="s">
        <v>8219</v>
      </c>
      <c r="B1389">
        <v>707</v>
      </c>
      <c r="C1389">
        <v>404</v>
      </c>
      <c r="D1389">
        <v>404</v>
      </c>
      <c r="E1389">
        <v>404</v>
      </c>
      <c r="F1389">
        <v>404</v>
      </c>
      <c r="G1389">
        <v>404</v>
      </c>
      <c r="H1389">
        <v>404</v>
      </c>
      <c r="J1389" t="s">
        <v>8221</v>
      </c>
      <c r="K1389">
        <v>6</v>
      </c>
      <c r="L1389">
        <v>2</v>
      </c>
      <c r="M1389">
        <v>2</v>
      </c>
      <c r="N1389">
        <v>2</v>
      </c>
      <c r="O1389">
        <v>2</v>
      </c>
      <c r="P1389">
        <v>2</v>
      </c>
      <c r="Q1389">
        <v>2</v>
      </c>
      <c r="R1389">
        <v>2</v>
      </c>
    </row>
    <row r="1390" spans="1:18" x14ac:dyDescent="0.25">
      <c r="A1390" t="s">
        <v>8219</v>
      </c>
      <c r="B1390">
        <v>392</v>
      </c>
      <c r="C1390">
        <v>707</v>
      </c>
      <c r="D1390">
        <v>707</v>
      </c>
      <c r="E1390">
        <v>707</v>
      </c>
      <c r="F1390">
        <v>707</v>
      </c>
      <c r="G1390">
        <v>707</v>
      </c>
      <c r="H1390">
        <v>707</v>
      </c>
      <c r="J1390" t="s">
        <v>8221</v>
      </c>
      <c r="K1390">
        <v>8</v>
      </c>
      <c r="L1390">
        <v>6</v>
      </c>
      <c r="M1390">
        <v>6</v>
      </c>
      <c r="N1390">
        <v>6</v>
      </c>
      <c r="O1390">
        <v>6</v>
      </c>
      <c r="P1390">
        <v>6</v>
      </c>
      <c r="Q1390">
        <v>6</v>
      </c>
      <c r="R1390">
        <v>6</v>
      </c>
    </row>
    <row r="1391" spans="1:18" x14ac:dyDescent="0.25">
      <c r="A1391" t="s">
        <v>8219</v>
      </c>
      <c r="B1391">
        <v>23</v>
      </c>
      <c r="C1391">
        <v>392</v>
      </c>
      <c r="D1391">
        <v>392</v>
      </c>
      <c r="E1391">
        <v>392</v>
      </c>
      <c r="F1391">
        <v>392</v>
      </c>
      <c r="G1391">
        <v>392</v>
      </c>
      <c r="H1391">
        <v>392</v>
      </c>
      <c r="J1391" t="s">
        <v>8221</v>
      </c>
      <c r="K1391">
        <v>37</v>
      </c>
      <c r="L1391">
        <v>8</v>
      </c>
      <c r="M1391">
        <v>8</v>
      </c>
      <c r="N1391">
        <v>8</v>
      </c>
      <c r="O1391">
        <v>8</v>
      </c>
      <c r="P1391">
        <v>8</v>
      </c>
      <c r="Q1391">
        <v>8</v>
      </c>
      <c r="R1391">
        <v>8</v>
      </c>
    </row>
    <row r="1392" spans="1:18" x14ac:dyDescent="0.25">
      <c r="A1392" t="s">
        <v>8219</v>
      </c>
      <c r="B1392">
        <v>682</v>
      </c>
      <c r="C1392">
        <v>23</v>
      </c>
      <c r="D1392">
        <v>23</v>
      </c>
      <c r="E1392">
        <v>23</v>
      </c>
      <c r="F1392">
        <v>23</v>
      </c>
      <c r="G1392">
        <v>23</v>
      </c>
      <c r="H1392">
        <v>23</v>
      </c>
      <c r="J1392" t="s">
        <v>8221</v>
      </c>
      <c r="K1392">
        <v>11</v>
      </c>
      <c r="L1392">
        <v>37</v>
      </c>
      <c r="M1392">
        <v>37</v>
      </c>
      <c r="N1392">
        <v>37</v>
      </c>
      <c r="O1392">
        <v>37</v>
      </c>
      <c r="P1392">
        <v>37</v>
      </c>
      <c r="Q1392">
        <v>37</v>
      </c>
      <c r="R1392">
        <v>37</v>
      </c>
    </row>
    <row r="1393" spans="1:18" x14ac:dyDescent="0.25">
      <c r="A1393" t="s">
        <v>8219</v>
      </c>
      <c r="B1393">
        <v>37</v>
      </c>
      <c r="C1393">
        <v>682</v>
      </c>
      <c r="D1393">
        <v>682</v>
      </c>
      <c r="E1393">
        <v>682</v>
      </c>
      <c r="F1393">
        <v>682</v>
      </c>
      <c r="G1393">
        <v>682</v>
      </c>
      <c r="H1393">
        <v>682</v>
      </c>
      <c r="J1393" t="s">
        <v>8221</v>
      </c>
      <c r="K1393">
        <v>0</v>
      </c>
      <c r="L1393">
        <v>11</v>
      </c>
      <c r="M1393">
        <v>11</v>
      </c>
      <c r="N1393">
        <v>11</v>
      </c>
      <c r="O1393">
        <v>11</v>
      </c>
      <c r="P1393">
        <v>11</v>
      </c>
      <c r="Q1393">
        <v>11</v>
      </c>
      <c r="R1393">
        <v>11</v>
      </c>
    </row>
    <row r="1394" spans="1:18" x14ac:dyDescent="0.25">
      <c r="A1394" t="s">
        <v>8219</v>
      </c>
      <c r="B1394">
        <v>146</v>
      </c>
      <c r="C1394">
        <v>37</v>
      </c>
      <c r="D1394">
        <v>37</v>
      </c>
      <c r="E1394">
        <v>37</v>
      </c>
      <c r="F1394">
        <v>37</v>
      </c>
      <c r="G1394">
        <v>37</v>
      </c>
      <c r="H1394">
        <v>37</v>
      </c>
      <c r="J1394" t="s">
        <v>8221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t="s">
        <v>8219</v>
      </c>
      <c r="B1395">
        <v>119</v>
      </c>
      <c r="C1395">
        <v>146</v>
      </c>
      <c r="D1395">
        <v>146</v>
      </c>
      <c r="E1395">
        <v>146</v>
      </c>
      <c r="F1395">
        <v>146</v>
      </c>
      <c r="G1395">
        <v>146</v>
      </c>
      <c r="H1395">
        <v>146</v>
      </c>
      <c r="J1395" t="s">
        <v>8221</v>
      </c>
      <c r="K1395">
        <v>6</v>
      </c>
      <c r="L1395">
        <v>10</v>
      </c>
      <c r="M1395">
        <v>10</v>
      </c>
      <c r="N1395">
        <v>10</v>
      </c>
      <c r="O1395">
        <v>10</v>
      </c>
      <c r="P1395">
        <v>10</v>
      </c>
      <c r="Q1395">
        <v>10</v>
      </c>
      <c r="R1395">
        <v>10</v>
      </c>
    </row>
    <row r="1396" spans="1:18" x14ac:dyDescent="0.25">
      <c r="A1396" t="s">
        <v>8219</v>
      </c>
      <c r="B1396">
        <v>163</v>
      </c>
      <c r="C1396">
        <v>119</v>
      </c>
      <c r="D1396">
        <v>119</v>
      </c>
      <c r="E1396">
        <v>119</v>
      </c>
      <c r="F1396">
        <v>119</v>
      </c>
      <c r="G1396">
        <v>119</v>
      </c>
      <c r="H1396">
        <v>119</v>
      </c>
      <c r="J1396" t="s">
        <v>8221</v>
      </c>
      <c r="K1396">
        <v>8</v>
      </c>
      <c r="L1396">
        <v>6</v>
      </c>
      <c r="M1396">
        <v>6</v>
      </c>
      <c r="N1396">
        <v>6</v>
      </c>
      <c r="O1396">
        <v>6</v>
      </c>
      <c r="P1396">
        <v>6</v>
      </c>
      <c r="Q1396">
        <v>6</v>
      </c>
      <c r="R1396">
        <v>6</v>
      </c>
    </row>
    <row r="1397" spans="1:18" x14ac:dyDescent="0.25">
      <c r="A1397" t="s">
        <v>8219</v>
      </c>
      <c r="B1397">
        <v>339</v>
      </c>
      <c r="C1397">
        <v>163</v>
      </c>
      <c r="D1397">
        <v>163</v>
      </c>
      <c r="E1397">
        <v>163</v>
      </c>
      <c r="F1397">
        <v>163</v>
      </c>
      <c r="G1397">
        <v>163</v>
      </c>
      <c r="H1397">
        <v>163</v>
      </c>
      <c r="J1397" t="s">
        <v>8221</v>
      </c>
      <c r="K1397">
        <v>6</v>
      </c>
      <c r="L1397">
        <v>8</v>
      </c>
      <c r="M1397">
        <v>8</v>
      </c>
      <c r="N1397">
        <v>8</v>
      </c>
      <c r="O1397">
        <v>8</v>
      </c>
      <c r="P1397">
        <v>8</v>
      </c>
      <c r="Q1397">
        <v>8</v>
      </c>
      <c r="R1397">
        <v>8</v>
      </c>
    </row>
    <row r="1398" spans="1:18" x14ac:dyDescent="0.25">
      <c r="A1398" t="s">
        <v>8219</v>
      </c>
      <c r="B1398">
        <v>58</v>
      </c>
      <c r="C1398">
        <v>339</v>
      </c>
      <c r="D1398">
        <v>339</v>
      </c>
      <c r="E1398">
        <v>339</v>
      </c>
      <c r="F1398">
        <v>339</v>
      </c>
      <c r="G1398">
        <v>339</v>
      </c>
      <c r="H1398">
        <v>339</v>
      </c>
      <c r="J1398" t="s">
        <v>8221</v>
      </c>
      <c r="K1398">
        <v>7</v>
      </c>
      <c r="L1398">
        <v>6</v>
      </c>
      <c r="M1398">
        <v>6</v>
      </c>
      <c r="N1398">
        <v>6</v>
      </c>
      <c r="O1398">
        <v>6</v>
      </c>
      <c r="P1398">
        <v>6</v>
      </c>
      <c r="Q1398">
        <v>6</v>
      </c>
      <c r="R1398">
        <v>6</v>
      </c>
    </row>
    <row r="1399" spans="1:18" x14ac:dyDescent="0.25">
      <c r="A1399" t="s">
        <v>8219</v>
      </c>
      <c r="B1399">
        <v>456</v>
      </c>
      <c r="C1399">
        <v>58</v>
      </c>
      <c r="D1399">
        <v>58</v>
      </c>
      <c r="E1399">
        <v>58</v>
      </c>
      <c r="F1399">
        <v>58</v>
      </c>
      <c r="G1399">
        <v>58</v>
      </c>
      <c r="H1399">
        <v>58</v>
      </c>
      <c r="J1399" t="s">
        <v>8221</v>
      </c>
      <c r="K1399">
        <v>7</v>
      </c>
      <c r="L1399">
        <v>7</v>
      </c>
      <c r="M1399">
        <v>7</v>
      </c>
      <c r="N1399">
        <v>7</v>
      </c>
      <c r="O1399">
        <v>7</v>
      </c>
      <c r="P1399">
        <v>7</v>
      </c>
      <c r="Q1399">
        <v>7</v>
      </c>
      <c r="R1399">
        <v>7</v>
      </c>
    </row>
    <row r="1400" spans="1:18" x14ac:dyDescent="0.25">
      <c r="A1400" t="s">
        <v>8219</v>
      </c>
      <c r="B1400">
        <v>15</v>
      </c>
      <c r="C1400">
        <v>456</v>
      </c>
      <c r="D1400">
        <v>456</v>
      </c>
      <c r="E1400">
        <v>456</v>
      </c>
      <c r="F1400">
        <v>456</v>
      </c>
      <c r="G1400">
        <v>456</v>
      </c>
      <c r="H1400">
        <v>456</v>
      </c>
      <c r="J1400" t="s">
        <v>8221</v>
      </c>
      <c r="K1400">
        <v>5</v>
      </c>
      <c r="L1400">
        <v>7</v>
      </c>
      <c r="M1400">
        <v>7</v>
      </c>
      <c r="N1400">
        <v>7</v>
      </c>
      <c r="O1400">
        <v>7</v>
      </c>
      <c r="P1400">
        <v>7</v>
      </c>
      <c r="Q1400">
        <v>7</v>
      </c>
      <c r="R1400">
        <v>7</v>
      </c>
    </row>
    <row r="1401" spans="1:18" x14ac:dyDescent="0.25">
      <c r="A1401" t="s">
        <v>8219</v>
      </c>
      <c r="B1401">
        <v>191</v>
      </c>
      <c r="C1401">
        <v>15</v>
      </c>
      <c r="D1401">
        <v>15</v>
      </c>
      <c r="E1401">
        <v>15</v>
      </c>
      <c r="F1401">
        <v>15</v>
      </c>
      <c r="G1401">
        <v>15</v>
      </c>
      <c r="H1401">
        <v>15</v>
      </c>
      <c r="J1401" t="s">
        <v>8221</v>
      </c>
      <c r="K1401">
        <v>46</v>
      </c>
      <c r="L1401">
        <v>5</v>
      </c>
      <c r="M1401">
        <v>5</v>
      </c>
      <c r="N1401">
        <v>5</v>
      </c>
      <c r="O1401">
        <v>5</v>
      </c>
      <c r="P1401">
        <v>5</v>
      </c>
      <c r="Q1401">
        <v>5</v>
      </c>
      <c r="R1401">
        <v>5</v>
      </c>
    </row>
    <row r="1402" spans="1:18" x14ac:dyDescent="0.25">
      <c r="A1402" t="s">
        <v>8219</v>
      </c>
      <c r="B1402">
        <v>17</v>
      </c>
      <c r="C1402">
        <v>191</v>
      </c>
      <c r="D1402">
        <v>191</v>
      </c>
      <c r="E1402">
        <v>191</v>
      </c>
      <c r="F1402">
        <v>191</v>
      </c>
      <c r="G1402">
        <v>191</v>
      </c>
      <c r="H1402">
        <v>191</v>
      </c>
      <c r="J1402" t="s">
        <v>8221</v>
      </c>
      <c r="K1402">
        <v>10</v>
      </c>
      <c r="L1402">
        <v>46</v>
      </c>
      <c r="M1402">
        <v>46</v>
      </c>
      <c r="N1402">
        <v>46</v>
      </c>
      <c r="O1402">
        <v>46</v>
      </c>
      <c r="P1402">
        <v>46</v>
      </c>
      <c r="Q1402">
        <v>46</v>
      </c>
      <c r="R1402">
        <v>46</v>
      </c>
    </row>
    <row r="1403" spans="1:18" x14ac:dyDescent="0.25">
      <c r="A1403" t="s">
        <v>8219</v>
      </c>
      <c r="B1403">
        <v>28</v>
      </c>
      <c r="C1403">
        <v>17</v>
      </c>
      <c r="D1403">
        <v>17</v>
      </c>
      <c r="E1403">
        <v>17</v>
      </c>
      <c r="F1403">
        <v>17</v>
      </c>
      <c r="G1403">
        <v>17</v>
      </c>
      <c r="H1403">
        <v>17</v>
      </c>
      <c r="J1403" t="s">
        <v>8221</v>
      </c>
      <c r="K1403">
        <v>19</v>
      </c>
      <c r="L1403">
        <v>10</v>
      </c>
      <c r="M1403">
        <v>10</v>
      </c>
      <c r="N1403">
        <v>10</v>
      </c>
      <c r="O1403">
        <v>10</v>
      </c>
      <c r="P1403">
        <v>10</v>
      </c>
      <c r="Q1403">
        <v>10</v>
      </c>
      <c r="R1403">
        <v>10</v>
      </c>
    </row>
    <row r="1404" spans="1:18" x14ac:dyDescent="0.25">
      <c r="A1404" t="s">
        <v>8219</v>
      </c>
      <c r="B1404">
        <v>18</v>
      </c>
      <c r="C1404">
        <v>28</v>
      </c>
      <c r="D1404">
        <v>28</v>
      </c>
      <c r="E1404">
        <v>28</v>
      </c>
      <c r="F1404">
        <v>28</v>
      </c>
      <c r="G1404">
        <v>28</v>
      </c>
      <c r="H1404">
        <v>28</v>
      </c>
      <c r="J1404" t="s">
        <v>8221</v>
      </c>
      <c r="K1404">
        <v>13</v>
      </c>
      <c r="L1404">
        <v>19</v>
      </c>
      <c r="M1404">
        <v>19</v>
      </c>
      <c r="N1404">
        <v>19</v>
      </c>
      <c r="O1404">
        <v>19</v>
      </c>
      <c r="P1404">
        <v>19</v>
      </c>
      <c r="Q1404">
        <v>19</v>
      </c>
      <c r="R1404">
        <v>19</v>
      </c>
    </row>
    <row r="1405" spans="1:18" x14ac:dyDescent="0.25">
      <c r="A1405" t="s">
        <v>8219</v>
      </c>
      <c r="B1405">
        <v>61</v>
      </c>
      <c r="C1405">
        <v>18</v>
      </c>
      <c r="D1405">
        <v>18</v>
      </c>
      <c r="E1405">
        <v>18</v>
      </c>
      <c r="F1405">
        <v>18</v>
      </c>
      <c r="G1405">
        <v>18</v>
      </c>
      <c r="H1405">
        <v>18</v>
      </c>
      <c r="J1405" t="s">
        <v>8221</v>
      </c>
      <c r="K1405">
        <v>13</v>
      </c>
      <c r="L1405">
        <v>13</v>
      </c>
      <c r="M1405">
        <v>13</v>
      </c>
      <c r="N1405">
        <v>13</v>
      </c>
      <c r="O1405">
        <v>13</v>
      </c>
      <c r="P1405">
        <v>13</v>
      </c>
      <c r="Q1405">
        <v>13</v>
      </c>
      <c r="R1405">
        <v>13</v>
      </c>
    </row>
    <row r="1406" spans="1:18" x14ac:dyDescent="0.25">
      <c r="A1406" t="s">
        <v>8219</v>
      </c>
      <c r="B1406">
        <v>108</v>
      </c>
      <c r="C1406">
        <v>61</v>
      </c>
      <c r="D1406">
        <v>61</v>
      </c>
      <c r="E1406">
        <v>61</v>
      </c>
      <c r="F1406">
        <v>61</v>
      </c>
      <c r="G1406">
        <v>61</v>
      </c>
      <c r="H1406">
        <v>61</v>
      </c>
      <c r="J1406" t="s">
        <v>8221</v>
      </c>
      <c r="K1406">
        <v>4</v>
      </c>
      <c r="L1406">
        <v>13</v>
      </c>
      <c r="M1406">
        <v>13</v>
      </c>
      <c r="N1406">
        <v>13</v>
      </c>
      <c r="O1406">
        <v>13</v>
      </c>
      <c r="P1406">
        <v>13</v>
      </c>
      <c r="Q1406">
        <v>13</v>
      </c>
      <c r="R1406">
        <v>13</v>
      </c>
    </row>
    <row r="1407" spans="1:18" x14ac:dyDescent="0.25">
      <c r="A1407" t="s">
        <v>8219</v>
      </c>
      <c r="B1407">
        <v>142</v>
      </c>
      <c r="C1407">
        <v>108</v>
      </c>
      <c r="D1407">
        <v>108</v>
      </c>
      <c r="E1407">
        <v>108</v>
      </c>
      <c r="F1407">
        <v>108</v>
      </c>
      <c r="G1407">
        <v>108</v>
      </c>
      <c r="H1407">
        <v>108</v>
      </c>
      <c r="J1407" t="s">
        <v>8221</v>
      </c>
      <c r="K1407">
        <v>0</v>
      </c>
      <c r="L1407">
        <v>4</v>
      </c>
      <c r="M1407">
        <v>4</v>
      </c>
      <c r="N1407">
        <v>4</v>
      </c>
      <c r="O1407">
        <v>4</v>
      </c>
      <c r="P1407">
        <v>4</v>
      </c>
      <c r="Q1407">
        <v>4</v>
      </c>
      <c r="R1407">
        <v>4</v>
      </c>
    </row>
    <row r="1408" spans="1:18" x14ac:dyDescent="0.25">
      <c r="A1408" t="s">
        <v>8219</v>
      </c>
      <c r="B1408">
        <v>74</v>
      </c>
      <c r="C1408">
        <v>142</v>
      </c>
      <c r="D1408">
        <v>142</v>
      </c>
      <c r="E1408">
        <v>142</v>
      </c>
      <c r="F1408">
        <v>142</v>
      </c>
      <c r="G1408">
        <v>142</v>
      </c>
      <c r="H1408">
        <v>142</v>
      </c>
      <c r="J1408" t="s">
        <v>8221</v>
      </c>
      <c r="K1408">
        <v>3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t="s">
        <v>8219</v>
      </c>
      <c r="B1409">
        <v>38</v>
      </c>
      <c r="C1409">
        <v>74</v>
      </c>
      <c r="D1409">
        <v>74</v>
      </c>
      <c r="E1409">
        <v>74</v>
      </c>
      <c r="F1409">
        <v>74</v>
      </c>
      <c r="G1409">
        <v>74</v>
      </c>
      <c r="H1409">
        <v>74</v>
      </c>
      <c r="J1409" t="s">
        <v>8221</v>
      </c>
      <c r="K1409">
        <v>1</v>
      </c>
      <c r="L1409">
        <v>3</v>
      </c>
      <c r="M1409">
        <v>3</v>
      </c>
      <c r="N1409">
        <v>3</v>
      </c>
      <c r="O1409">
        <v>3</v>
      </c>
      <c r="P1409">
        <v>3</v>
      </c>
      <c r="Q1409">
        <v>3</v>
      </c>
      <c r="R1409">
        <v>3</v>
      </c>
    </row>
    <row r="1410" spans="1:18" x14ac:dyDescent="0.25">
      <c r="A1410" t="s">
        <v>8219</v>
      </c>
      <c r="B1410">
        <v>20</v>
      </c>
      <c r="C1410">
        <v>38</v>
      </c>
      <c r="D1410">
        <v>38</v>
      </c>
      <c r="E1410">
        <v>38</v>
      </c>
      <c r="F1410">
        <v>38</v>
      </c>
      <c r="G1410">
        <v>38</v>
      </c>
      <c r="H1410">
        <v>38</v>
      </c>
      <c r="J1410" t="s">
        <v>8221</v>
      </c>
      <c r="K1410">
        <v>9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</row>
    <row r="1411" spans="1:18" x14ac:dyDescent="0.25">
      <c r="A1411" t="s">
        <v>8219</v>
      </c>
      <c r="B1411">
        <v>24</v>
      </c>
      <c r="C1411">
        <v>20</v>
      </c>
      <c r="D1411">
        <v>20</v>
      </c>
      <c r="E1411">
        <v>20</v>
      </c>
      <c r="F1411">
        <v>20</v>
      </c>
      <c r="G1411">
        <v>20</v>
      </c>
      <c r="H1411">
        <v>20</v>
      </c>
      <c r="J1411" t="s">
        <v>8221</v>
      </c>
      <c r="K1411">
        <v>1</v>
      </c>
      <c r="L1411">
        <v>9</v>
      </c>
      <c r="M1411">
        <v>9</v>
      </c>
      <c r="N1411">
        <v>9</v>
      </c>
      <c r="O1411">
        <v>9</v>
      </c>
      <c r="P1411">
        <v>9</v>
      </c>
      <c r="Q1411">
        <v>9</v>
      </c>
      <c r="R1411">
        <v>9</v>
      </c>
    </row>
    <row r="1412" spans="1:18" x14ac:dyDescent="0.25">
      <c r="A1412" t="s">
        <v>8219</v>
      </c>
      <c r="B1412">
        <v>66</v>
      </c>
      <c r="C1412">
        <v>24</v>
      </c>
      <c r="D1412">
        <v>24</v>
      </c>
      <c r="E1412">
        <v>24</v>
      </c>
      <c r="F1412">
        <v>24</v>
      </c>
      <c r="G1412">
        <v>24</v>
      </c>
      <c r="H1412">
        <v>24</v>
      </c>
      <c r="J1412" t="s">
        <v>8221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</row>
    <row r="1413" spans="1:18" x14ac:dyDescent="0.25">
      <c r="A1413" t="s">
        <v>8219</v>
      </c>
      <c r="B1413">
        <v>28</v>
      </c>
      <c r="C1413">
        <v>66</v>
      </c>
      <c r="D1413">
        <v>66</v>
      </c>
      <c r="E1413">
        <v>66</v>
      </c>
      <c r="F1413">
        <v>66</v>
      </c>
      <c r="G1413">
        <v>66</v>
      </c>
      <c r="H1413">
        <v>66</v>
      </c>
      <c r="J1413" t="s">
        <v>8221</v>
      </c>
      <c r="K1413">
        <v>4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</row>
    <row r="1414" spans="1:18" x14ac:dyDescent="0.25">
      <c r="A1414" t="s">
        <v>8219</v>
      </c>
      <c r="B1414">
        <v>24</v>
      </c>
      <c r="C1414">
        <v>28</v>
      </c>
      <c r="D1414">
        <v>28</v>
      </c>
      <c r="E1414">
        <v>28</v>
      </c>
      <c r="F1414">
        <v>28</v>
      </c>
      <c r="G1414">
        <v>28</v>
      </c>
      <c r="H1414">
        <v>28</v>
      </c>
      <c r="J1414" t="s">
        <v>8221</v>
      </c>
      <c r="K1414">
        <v>17</v>
      </c>
      <c r="L1414">
        <v>4</v>
      </c>
      <c r="M1414">
        <v>4</v>
      </c>
      <c r="N1414">
        <v>4</v>
      </c>
      <c r="O1414">
        <v>4</v>
      </c>
      <c r="P1414">
        <v>4</v>
      </c>
      <c r="Q1414">
        <v>4</v>
      </c>
      <c r="R1414">
        <v>4</v>
      </c>
    </row>
    <row r="1415" spans="1:18" x14ac:dyDescent="0.25">
      <c r="A1415" t="s">
        <v>8219</v>
      </c>
      <c r="B1415">
        <v>73</v>
      </c>
      <c r="C1415">
        <v>24</v>
      </c>
      <c r="D1415">
        <v>24</v>
      </c>
      <c r="E1415">
        <v>24</v>
      </c>
      <c r="F1415">
        <v>24</v>
      </c>
      <c r="G1415">
        <v>24</v>
      </c>
      <c r="H1415">
        <v>24</v>
      </c>
      <c r="J1415" t="s">
        <v>8221</v>
      </c>
      <c r="K1415">
        <v>0</v>
      </c>
      <c r="L1415">
        <v>17</v>
      </c>
      <c r="M1415">
        <v>17</v>
      </c>
      <c r="N1415">
        <v>17</v>
      </c>
      <c r="O1415">
        <v>17</v>
      </c>
      <c r="P1415">
        <v>17</v>
      </c>
      <c r="Q1415">
        <v>17</v>
      </c>
      <c r="R1415">
        <v>17</v>
      </c>
    </row>
    <row r="1416" spans="1:18" x14ac:dyDescent="0.25">
      <c r="A1416" t="s">
        <v>8219</v>
      </c>
      <c r="B1416">
        <v>3</v>
      </c>
      <c r="C1416">
        <v>73</v>
      </c>
      <c r="D1416">
        <v>73</v>
      </c>
      <c r="E1416">
        <v>73</v>
      </c>
      <c r="F1416">
        <v>73</v>
      </c>
      <c r="G1416">
        <v>73</v>
      </c>
      <c r="H1416">
        <v>73</v>
      </c>
      <c r="J1416" t="s">
        <v>8221</v>
      </c>
      <c r="K1416">
        <v>12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t="s">
        <v>8219</v>
      </c>
      <c r="B1417">
        <v>20</v>
      </c>
      <c r="C1417">
        <v>3</v>
      </c>
      <c r="D1417">
        <v>3</v>
      </c>
      <c r="E1417">
        <v>3</v>
      </c>
      <c r="F1417">
        <v>3</v>
      </c>
      <c r="G1417">
        <v>3</v>
      </c>
      <c r="H1417">
        <v>3</v>
      </c>
      <c r="J1417" t="s">
        <v>8221</v>
      </c>
      <c r="K1417">
        <v>14</v>
      </c>
      <c r="L1417">
        <v>12</v>
      </c>
      <c r="M1417">
        <v>12</v>
      </c>
      <c r="N1417">
        <v>12</v>
      </c>
      <c r="O1417">
        <v>12</v>
      </c>
      <c r="P1417">
        <v>12</v>
      </c>
      <c r="Q1417">
        <v>12</v>
      </c>
      <c r="R1417">
        <v>12</v>
      </c>
    </row>
    <row r="1418" spans="1:18" x14ac:dyDescent="0.25">
      <c r="A1418" t="s">
        <v>8219</v>
      </c>
      <c r="B1418">
        <v>21</v>
      </c>
      <c r="C1418">
        <v>20</v>
      </c>
      <c r="D1418">
        <v>20</v>
      </c>
      <c r="E1418">
        <v>20</v>
      </c>
      <c r="F1418">
        <v>20</v>
      </c>
      <c r="G1418">
        <v>20</v>
      </c>
      <c r="H1418">
        <v>20</v>
      </c>
      <c r="J1418" t="s">
        <v>8221</v>
      </c>
      <c r="K1418">
        <v>1</v>
      </c>
      <c r="L1418">
        <v>14</v>
      </c>
      <c r="M1418">
        <v>14</v>
      </c>
      <c r="N1418">
        <v>14</v>
      </c>
      <c r="O1418">
        <v>14</v>
      </c>
      <c r="P1418">
        <v>14</v>
      </c>
      <c r="Q1418">
        <v>14</v>
      </c>
      <c r="R1418">
        <v>14</v>
      </c>
    </row>
    <row r="1419" spans="1:18" x14ac:dyDescent="0.25">
      <c r="A1419" t="s">
        <v>8219</v>
      </c>
      <c r="B1419">
        <v>94</v>
      </c>
      <c r="C1419">
        <v>21</v>
      </c>
      <c r="D1419">
        <v>21</v>
      </c>
      <c r="E1419">
        <v>21</v>
      </c>
      <c r="F1419">
        <v>21</v>
      </c>
      <c r="G1419">
        <v>21</v>
      </c>
      <c r="H1419">
        <v>21</v>
      </c>
      <c r="J1419" t="s">
        <v>8221</v>
      </c>
      <c r="K1419">
        <v>14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</row>
    <row r="1420" spans="1:18" x14ac:dyDescent="0.25">
      <c r="A1420" t="s">
        <v>8219</v>
      </c>
      <c r="B1420">
        <v>139</v>
      </c>
      <c r="C1420">
        <v>94</v>
      </c>
      <c r="D1420">
        <v>94</v>
      </c>
      <c r="E1420">
        <v>94</v>
      </c>
      <c r="F1420">
        <v>94</v>
      </c>
      <c r="G1420">
        <v>94</v>
      </c>
      <c r="H1420">
        <v>94</v>
      </c>
      <c r="J1420" t="s">
        <v>8221</v>
      </c>
      <c r="K1420">
        <v>4</v>
      </c>
      <c r="L1420">
        <v>14</v>
      </c>
      <c r="M1420">
        <v>14</v>
      </c>
      <c r="N1420">
        <v>14</v>
      </c>
      <c r="O1420">
        <v>14</v>
      </c>
      <c r="P1420">
        <v>14</v>
      </c>
      <c r="Q1420">
        <v>14</v>
      </c>
      <c r="R1420">
        <v>14</v>
      </c>
    </row>
    <row r="1421" spans="1:18" x14ac:dyDescent="0.25">
      <c r="A1421" t="s">
        <v>8219</v>
      </c>
      <c r="B1421">
        <v>130</v>
      </c>
      <c r="C1421">
        <v>139</v>
      </c>
      <c r="D1421">
        <v>139</v>
      </c>
      <c r="E1421">
        <v>139</v>
      </c>
      <c r="F1421">
        <v>139</v>
      </c>
      <c r="G1421">
        <v>139</v>
      </c>
      <c r="H1421">
        <v>139</v>
      </c>
      <c r="J1421" t="s">
        <v>8221</v>
      </c>
      <c r="K1421">
        <v>2</v>
      </c>
      <c r="L1421">
        <v>4</v>
      </c>
      <c r="M1421">
        <v>4</v>
      </c>
      <c r="N1421">
        <v>4</v>
      </c>
      <c r="O1421">
        <v>4</v>
      </c>
      <c r="P1421">
        <v>4</v>
      </c>
      <c r="Q1421">
        <v>4</v>
      </c>
      <c r="R1421">
        <v>4</v>
      </c>
    </row>
    <row r="1422" spans="1:18" x14ac:dyDescent="0.25">
      <c r="A1422" t="s">
        <v>8219</v>
      </c>
      <c r="B1422">
        <v>31</v>
      </c>
      <c r="C1422">
        <v>130</v>
      </c>
      <c r="D1422">
        <v>130</v>
      </c>
      <c r="E1422">
        <v>130</v>
      </c>
      <c r="F1422">
        <v>130</v>
      </c>
      <c r="G1422">
        <v>130</v>
      </c>
      <c r="H1422">
        <v>130</v>
      </c>
      <c r="J1422" t="s">
        <v>8221</v>
      </c>
      <c r="K1422">
        <v>1</v>
      </c>
      <c r="L1422">
        <v>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</row>
    <row r="1423" spans="1:18" x14ac:dyDescent="0.25">
      <c r="A1423" t="s">
        <v>8219</v>
      </c>
      <c r="B1423">
        <v>13</v>
      </c>
      <c r="C1423">
        <v>31</v>
      </c>
      <c r="D1423">
        <v>31</v>
      </c>
      <c r="E1423">
        <v>31</v>
      </c>
      <c r="F1423">
        <v>31</v>
      </c>
      <c r="G1423">
        <v>31</v>
      </c>
      <c r="H1423">
        <v>31</v>
      </c>
      <c r="J1423" t="s">
        <v>8221</v>
      </c>
      <c r="K1423">
        <v>2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</row>
    <row r="1424" spans="1:18" x14ac:dyDescent="0.25">
      <c r="A1424" t="s">
        <v>8219</v>
      </c>
      <c r="B1424">
        <v>90</v>
      </c>
      <c r="C1424">
        <v>13</v>
      </c>
      <c r="D1424">
        <v>13</v>
      </c>
      <c r="E1424">
        <v>13</v>
      </c>
      <c r="F1424">
        <v>13</v>
      </c>
      <c r="G1424">
        <v>13</v>
      </c>
      <c r="H1424">
        <v>13</v>
      </c>
      <c r="J1424" t="s">
        <v>8221</v>
      </c>
      <c r="K1424">
        <v>1</v>
      </c>
      <c r="L1424">
        <v>2</v>
      </c>
      <c r="M1424">
        <v>2</v>
      </c>
      <c r="N1424">
        <v>2</v>
      </c>
      <c r="O1424">
        <v>2</v>
      </c>
      <c r="P1424">
        <v>2</v>
      </c>
      <c r="Q1424">
        <v>2</v>
      </c>
      <c r="R1424">
        <v>2</v>
      </c>
    </row>
    <row r="1425" spans="1:18" x14ac:dyDescent="0.25">
      <c r="A1425" t="s">
        <v>8219</v>
      </c>
      <c r="B1425">
        <v>141</v>
      </c>
      <c r="C1425">
        <v>90</v>
      </c>
      <c r="D1425">
        <v>90</v>
      </c>
      <c r="E1425">
        <v>90</v>
      </c>
      <c r="F1425">
        <v>90</v>
      </c>
      <c r="G1425">
        <v>90</v>
      </c>
      <c r="H1425">
        <v>90</v>
      </c>
      <c r="J1425" t="s">
        <v>8221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</row>
    <row r="1426" spans="1:18" x14ac:dyDescent="0.25">
      <c r="A1426" t="s">
        <v>8219</v>
      </c>
      <c r="B1426">
        <v>23</v>
      </c>
      <c r="C1426">
        <v>141</v>
      </c>
      <c r="D1426">
        <v>141</v>
      </c>
      <c r="E1426">
        <v>141</v>
      </c>
      <c r="F1426">
        <v>141</v>
      </c>
      <c r="G1426">
        <v>141</v>
      </c>
      <c r="H1426">
        <v>141</v>
      </c>
      <c r="J1426" t="s">
        <v>8221</v>
      </c>
      <c r="K1426">
        <v>4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</row>
    <row r="1427" spans="1:18" x14ac:dyDescent="0.25">
      <c r="A1427" t="s">
        <v>8219</v>
      </c>
      <c r="B1427">
        <v>18</v>
      </c>
      <c r="C1427">
        <v>23</v>
      </c>
      <c r="D1427">
        <v>23</v>
      </c>
      <c r="E1427">
        <v>23</v>
      </c>
      <c r="F1427">
        <v>23</v>
      </c>
      <c r="G1427">
        <v>23</v>
      </c>
      <c r="H1427">
        <v>23</v>
      </c>
      <c r="J1427" t="s">
        <v>8221</v>
      </c>
      <c r="K1427">
        <v>3</v>
      </c>
      <c r="L1427">
        <v>4</v>
      </c>
      <c r="M1427">
        <v>4</v>
      </c>
      <c r="N1427">
        <v>4</v>
      </c>
      <c r="O1427">
        <v>4</v>
      </c>
      <c r="P1427">
        <v>4</v>
      </c>
      <c r="Q1427">
        <v>4</v>
      </c>
      <c r="R1427">
        <v>4</v>
      </c>
    </row>
    <row r="1428" spans="1:18" x14ac:dyDescent="0.25">
      <c r="A1428" t="s">
        <v>8219</v>
      </c>
      <c r="B1428">
        <v>76</v>
      </c>
      <c r="C1428">
        <v>18</v>
      </c>
      <c r="D1428">
        <v>18</v>
      </c>
      <c r="E1428">
        <v>18</v>
      </c>
      <c r="F1428">
        <v>18</v>
      </c>
      <c r="G1428">
        <v>18</v>
      </c>
      <c r="H1428">
        <v>18</v>
      </c>
      <c r="J1428" t="s">
        <v>8221</v>
      </c>
      <c r="K1428">
        <v>38</v>
      </c>
      <c r="L1428">
        <v>3</v>
      </c>
      <c r="M1428">
        <v>3</v>
      </c>
      <c r="N1428">
        <v>3</v>
      </c>
      <c r="O1428">
        <v>3</v>
      </c>
      <c r="P1428">
        <v>3</v>
      </c>
      <c r="Q1428">
        <v>3</v>
      </c>
      <c r="R1428">
        <v>3</v>
      </c>
    </row>
    <row r="1429" spans="1:18" x14ac:dyDescent="0.25">
      <c r="A1429" t="s">
        <v>8219</v>
      </c>
      <c r="B1429">
        <v>93</v>
      </c>
      <c r="C1429">
        <v>76</v>
      </c>
      <c r="D1429">
        <v>76</v>
      </c>
      <c r="E1429">
        <v>76</v>
      </c>
      <c r="F1429">
        <v>76</v>
      </c>
      <c r="G1429">
        <v>76</v>
      </c>
      <c r="H1429">
        <v>76</v>
      </c>
      <c r="J1429" t="s">
        <v>8221</v>
      </c>
      <c r="K1429">
        <v>4</v>
      </c>
      <c r="L1429">
        <v>38</v>
      </c>
      <c r="M1429">
        <v>38</v>
      </c>
      <c r="N1429">
        <v>38</v>
      </c>
      <c r="O1429">
        <v>38</v>
      </c>
      <c r="P1429">
        <v>38</v>
      </c>
      <c r="Q1429">
        <v>38</v>
      </c>
      <c r="R1429">
        <v>38</v>
      </c>
    </row>
    <row r="1430" spans="1:18" x14ac:dyDescent="0.25">
      <c r="A1430" t="s">
        <v>8219</v>
      </c>
      <c r="B1430">
        <v>69</v>
      </c>
      <c r="C1430">
        <v>93</v>
      </c>
      <c r="D1430">
        <v>93</v>
      </c>
      <c r="E1430">
        <v>93</v>
      </c>
      <c r="F1430">
        <v>93</v>
      </c>
      <c r="G1430">
        <v>93</v>
      </c>
      <c r="H1430">
        <v>93</v>
      </c>
      <c r="J1430" t="s">
        <v>8221</v>
      </c>
      <c r="K1430">
        <v>0</v>
      </c>
      <c r="L1430">
        <v>4</v>
      </c>
      <c r="M1430">
        <v>4</v>
      </c>
      <c r="N1430">
        <v>4</v>
      </c>
      <c r="O1430">
        <v>4</v>
      </c>
      <c r="P1430">
        <v>4</v>
      </c>
      <c r="Q1430">
        <v>4</v>
      </c>
      <c r="R1430">
        <v>4</v>
      </c>
    </row>
    <row r="1431" spans="1:18" x14ac:dyDescent="0.25">
      <c r="A1431" t="s">
        <v>8219</v>
      </c>
      <c r="B1431">
        <v>21</v>
      </c>
      <c r="C1431">
        <v>69</v>
      </c>
      <c r="D1431">
        <v>69</v>
      </c>
      <c r="E1431">
        <v>69</v>
      </c>
      <c r="F1431">
        <v>69</v>
      </c>
      <c r="G1431">
        <v>69</v>
      </c>
      <c r="H1431">
        <v>69</v>
      </c>
      <c r="J1431" t="s">
        <v>8221</v>
      </c>
      <c r="K1431">
        <v>2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t="s">
        <v>8219</v>
      </c>
      <c r="B1432">
        <v>57</v>
      </c>
      <c r="C1432">
        <v>21</v>
      </c>
      <c r="D1432">
        <v>21</v>
      </c>
      <c r="E1432">
        <v>21</v>
      </c>
      <c r="F1432">
        <v>21</v>
      </c>
      <c r="G1432">
        <v>21</v>
      </c>
      <c r="H1432">
        <v>21</v>
      </c>
      <c r="J1432" t="s">
        <v>8221</v>
      </c>
      <c r="K1432">
        <v>0</v>
      </c>
      <c r="L1432">
        <v>2</v>
      </c>
      <c r="M1432">
        <v>2</v>
      </c>
      <c r="N1432">
        <v>2</v>
      </c>
      <c r="O1432">
        <v>2</v>
      </c>
      <c r="P1432">
        <v>2</v>
      </c>
      <c r="Q1432">
        <v>2</v>
      </c>
      <c r="R1432">
        <v>2</v>
      </c>
    </row>
    <row r="1433" spans="1:18" x14ac:dyDescent="0.25">
      <c r="A1433" t="s">
        <v>8219</v>
      </c>
      <c r="B1433">
        <v>108</v>
      </c>
      <c r="C1433">
        <v>57</v>
      </c>
      <c r="D1433">
        <v>57</v>
      </c>
      <c r="E1433">
        <v>57</v>
      </c>
      <c r="F1433">
        <v>57</v>
      </c>
      <c r="G1433">
        <v>57</v>
      </c>
      <c r="H1433">
        <v>57</v>
      </c>
      <c r="J1433" t="s">
        <v>8221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t="s">
        <v>8219</v>
      </c>
      <c r="B1434">
        <v>83</v>
      </c>
      <c r="C1434">
        <v>108</v>
      </c>
      <c r="D1434">
        <v>108</v>
      </c>
      <c r="E1434">
        <v>108</v>
      </c>
      <c r="F1434">
        <v>108</v>
      </c>
      <c r="G1434">
        <v>108</v>
      </c>
      <c r="H1434">
        <v>108</v>
      </c>
      <c r="J1434" t="s">
        <v>8221</v>
      </c>
      <c r="K1434">
        <v>7</v>
      </c>
      <c r="L1434">
        <v>1</v>
      </c>
      <c r="M1434">
        <v>1</v>
      </c>
      <c r="N1434">
        <v>1</v>
      </c>
      <c r="O1434">
        <v>1</v>
      </c>
      <c r="P1434">
        <v>1</v>
      </c>
      <c r="Q1434">
        <v>1</v>
      </c>
      <c r="R1434">
        <v>1</v>
      </c>
    </row>
    <row r="1435" spans="1:18" x14ac:dyDescent="0.25">
      <c r="A1435" t="s">
        <v>8219</v>
      </c>
      <c r="B1435">
        <v>96</v>
      </c>
      <c r="C1435">
        <v>83</v>
      </c>
      <c r="D1435">
        <v>83</v>
      </c>
      <c r="E1435">
        <v>83</v>
      </c>
      <c r="F1435">
        <v>83</v>
      </c>
      <c r="G1435">
        <v>83</v>
      </c>
      <c r="H1435">
        <v>83</v>
      </c>
      <c r="J1435" t="s">
        <v>8221</v>
      </c>
      <c r="K1435">
        <v>2</v>
      </c>
      <c r="L1435">
        <v>7</v>
      </c>
      <c r="M1435">
        <v>7</v>
      </c>
      <c r="N1435">
        <v>7</v>
      </c>
      <c r="O1435">
        <v>7</v>
      </c>
      <c r="P1435">
        <v>7</v>
      </c>
      <c r="Q1435">
        <v>7</v>
      </c>
      <c r="R1435">
        <v>7</v>
      </c>
    </row>
    <row r="1436" spans="1:18" x14ac:dyDescent="0.25">
      <c r="A1436" t="s">
        <v>8219</v>
      </c>
      <c r="B1436">
        <v>64</v>
      </c>
      <c r="C1436">
        <v>96</v>
      </c>
      <c r="D1436">
        <v>96</v>
      </c>
      <c r="E1436">
        <v>96</v>
      </c>
      <c r="F1436">
        <v>96</v>
      </c>
      <c r="G1436">
        <v>96</v>
      </c>
      <c r="H1436">
        <v>96</v>
      </c>
      <c r="J1436" t="s">
        <v>8221</v>
      </c>
      <c r="K1436">
        <v>4</v>
      </c>
      <c r="L1436">
        <v>2</v>
      </c>
      <c r="M1436">
        <v>2</v>
      </c>
      <c r="N1436">
        <v>2</v>
      </c>
      <c r="O1436">
        <v>2</v>
      </c>
      <c r="P1436">
        <v>2</v>
      </c>
      <c r="Q1436">
        <v>2</v>
      </c>
      <c r="R1436">
        <v>2</v>
      </c>
    </row>
    <row r="1437" spans="1:18" x14ac:dyDescent="0.25">
      <c r="A1437" t="s">
        <v>8219</v>
      </c>
      <c r="B1437">
        <v>14</v>
      </c>
      <c r="C1437">
        <v>64</v>
      </c>
      <c r="D1437">
        <v>64</v>
      </c>
      <c r="E1437">
        <v>64</v>
      </c>
      <c r="F1437">
        <v>64</v>
      </c>
      <c r="G1437">
        <v>64</v>
      </c>
      <c r="H1437">
        <v>64</v>
      </c>
      <c r="J1437" t="s">
        <v>8221</v>
      </c>
      <c r="K1437">
        <v>4</v>
      </c>
      <c r="L1437">
        <v>4</v>
      </c>
      <c r="M1437">
        <v>4</v>
      </c>
      <c r="N1437">
        <v>4</v>
      </c>
      <c r="O1437">
        <v>4</v>
      </c>
      <c r="P1437">
        <v>4</v>
      </c>
      <c r="Q1437">
        <v>4</v>
      </c>
      <c r="R1437">
        <v>4</v>
      </c>
    </row>
    <row r="1438" spans="1:18" x14ac:dyDescent="0.25">
      <c r="A1438" t="s">
        <v>8219</v>
      </c>
      <c r="B1438">
        <v>169</v>
      </c>
      <c r="C1438">
        <v>14</v>
      </c>
      <c r="D1438">
        <v>14</v>
      </c>
      <c r="E1438">
        <v>14</v>
      </c>
      <c r="F1438">
        <v>14</v>
      </c>
      <c r="G1438">
        <v>14</v>
      </c>
      <c r="H1438">
        <v>14</v>
      </c>
      <c r="J1438" t="s">
        <v>8221</v>
      </c>
      <c r="K1438">
        <v>3</v>
      </c>
      <c r="L1438">
        <v>4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</row>
    <row r="1439" spans="1:18" x14ac:dyDescent="0.25">
      <c r="A1439" t="s">
        <v>8219</v>
      </c>
      <c r="B1439">
        <v>33</v>
      </c>
      <c r="C1439">
        <v>169</v>
      </c>
      <c r="D1439">
        <v>169</v>
      </c>
      <c r="E1439">
        <v>169</v>
      </c>
      <c r="F1439">
        <v>169</v>
      </c>
      <c r="G1439">
        <v>169</v>
      </c>
      <c r="H1439">
        <v>169</v>
      </c>
      <c r="J1439" t="s">
        <v>8221</v>
      </c>
      <c r="K1439">
        <v>2</v>
      </c>
      <c r="L1439">
        <v>3</v>
      </c>
      <c r="M1439">
        <v>3</v>
      </c>
      <c r="N1439">
        <v>3</v>
      </c>
      <c r="O1439">
        <v>3</v>
      </c>
      <c r="P1439">
        <v>3</v>
      </c>
      <c r="Q1439">
        <v>3</v>
      </c>
      <c r="R1439">
        <v>3</v>
      </c>
    </row>
    <row r="1440" spans="1:18" x14ac:dyDescent="0.25">
      <c r="A1440" t="s">
        <v>8219</v>
      </c>
      <c r="B1440">
        <v>102</v>
      </c>
      <c r="C1440">
        <v>33</v>
      </c>
      <c r="D1440">
        <v>33</v>
      </c>
      <c r="E1440">
        <v>33</v>
      </c>
      <c r="F1440">
        <v>33</v>
      </c>
      <c r="G1440">
        <v>33</v>
      </c>
      <c r="H1440">
        <v>33</v>
      </c>
      <c r="J1440" t="s">
        <v>8221</v>
      </c>
      <c r="K1440">
        <v>197</v>
      </c>
      <c r="L1440">
        <v>2</v>
      </c>
      <c r="M1440">
        <v>2</v>
      </c>
      <c r="N1440">
        <v>2</v>
      </c>
      <c r="O1440">
        <v>2</v>
      </c>
      <c r="P1440">
        <v>2</v>
      </c>
      <c r="Q1440">
        <v>2</v>
      </c>
      <c r="R1440">
        <v>2</v>
      </c>
    </row>
    <row r="1441" spans="1:18" x14ac:dyDescent="0.25">
      <c r="A1441" t="s">
        <v>8219</v>
      </c>
      <c r="B1441">
        <v>104</v>
      </c>
      <c r="C1441">
        <v>102</v>
      </c>
      <c r="D1441">
        <v>102</v>
      </c>
      <c r="E1441">
        <v>102</v>
      </c>
      <c r="F1441">
        <v>102</v>
      </c>
      <c r="G1441">
        <v>102</v>
      </c>
      <c r="H1441">
        <v>102</v>
      </c>
      <c r="J1441" t="s">
        <v>8221</v>
      </c>
      <c r="K1441">
        <v>0</v>
      </c>
      <c r="L1441">
        <v>197</v>
      </c>
      <c r="M1441">
        <v>197</v>
      </c>
      <c r="N1441">
        <v>197</v>
      </c>
      <c r="O1441">
        <v>197</v>
      </c>
      <c r="P1441">
        <v>197</v>
      </c>
      <c r="Q1441">
        <v>197</v>
      </c>
      <c r="R1441">
        <v>197</v>
      </c>
    </row>
    <row r="1442" spans="1:18" x14ac:dyDescent="0.25">
      <c r="A1442" t="s">
        <v>8219</v>
      </c>
      <c r="B1442">
        <v>20</v>
      </c>
      <c r="C1442">
        <v>104</v>
      </c>
      <c r="D1442">
        <v>104</v>
      </c>
      <c r="E1442">
        <v>104</v>
      </c>
      <c r="F1442">
        <v>104</v>
      </c>
      <c r="G1442">
        <v>104</v>
      </c>
      <c r="H1442">
        <v>104</v>
      </c>
      <c r="J1442" t="s">
        <v>8221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t="s">
        <v>8219</v>
      </c>
      <c r="B1443">
        <v>35</v>
      </c>
      <c r="C1443">
        <v>20</v>
      </c>
      <c r="D1443">
        <v>20</v>
      </c>
      <c r="E1443">
        <v>20</v>
      </c>
      <c r="F1443">
        <v>20</v>
      </c>
      <c r="G1443">
        <v>20</v>
      </c>
      <c r="H1443">
        <v>20</v>
      </c>
      <c r="J1443" t="s">
        <v>8221</v>
      </c>
      <c r="K1443">
        <v>4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</row>
    <row r="1444" spans="1:18" x14ac:dyDescent="0.25">
      <c r="A1444" t="s">
        <v>8219</v>
      </c>
      <c r="B1444">
        <v>94</v>
      </c>
      <c r="C1444">
        <v>35</v>
      </c>
      <c r="D1444">
        <v>35</v>
      </c>
      <c r="E1444">
        <v>35</v>
      </c>
      <c r="F1444">
        <v>35</v>
      </c>
      <c r="G1444">
        <v>35</v>
      </c>
      <c r="H1444">
        <v>35</v>
      </c>
      <c r="J1444" t="s">
        <v>8221</v>
      </c>
      <c r="K1444">
        <v>0</v>
      </c>
      <c r="L1444">
        <v>4</v>
      </c>
      <c r="M1444">
        <v>4</v>
      </c>
      <c r="N1444">
        <v>4</v>
      </c>
      <c r="O1444">
        <v>4</v>
      </c>
      <c r="P1444">
        <v>4</v>
      </c>
      <c r="Q1444">
        <v>4</v>
      </c>
      <c r="R1444">
        <v>4</v>
      </c>
    </row>
    <row r="1445" spans="1:18" x14ac:dyDescent="0.25">
      <c r="A1445" t="s">
        <v>8219</v>
      </c>
      <c r="B1445">
        <v>14</v>
      </c>
      <c r="C1445">
        <v>94</v>
      </c>
      <c r="D1445">
        <v>94</v>
      </c>
      <c r="E1445">
        <v>94</v>
      </c>
      <c r="F1445">
        <v>94</v>
      </c>
      <c r="G1445">
        <v>94</v>
      </c>
      <c r="H1445">
        <v>94</v>
      </c>
      <c r="J1445" t="s">
        <v>8221</v>
      </c>
      <c r="K1445">
        <v>7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t="s">
        <v>8219</v>
      </c>
      <c r="B1446">
        <v>15</v>
      </c>
      <c r="C1446">
        <v>14</v>
      </c>
      <c r="D1446">
        <v>14</v>
      </c>
      <c r="E1446">
        <v>14</v>
      </c>
      <c r="F1446">
        <v>14</v>
      </c>
      <c r="G1446">
        <v>14</v>
      </c>
      <c r="H1446">
        <v>14</v>
      </c>
      <c r="J1446" t="s">
        <v>8221</v>
      </c>
      <c r="K1446">
        <v>11</v>
      </c>
      <c r="L1446">
        <v>7</v>
      </c>
      <c r="M1446">
        <v>7</v>
      </c>
      <c r="N1446">
        <v>7</v>
      </c>
      <c r="O1446">
        <v>7</v>
      </c>
      <c r="P1446">
        <v>7</v>
      </c>
      <c r="Q1446">
        <v>7</v>
      </c>
      <c r="R1446">
        <v>7</v>
      </c>
    </row>
    <row r="1447" spans="1:18" x14ac:dyDescent="0.25">
      <c r="A1447" t="s">
        <v>8219</v>
      </c>
      <c r="B1447">
        <v>51</v>
      </c>
      <c r="C1447">
        <v>15</v>
      </c>
      <c r="D1447">
        <v>15</v>
      </c>
      <c r="E1447">
        <v>15</v>
      </c>
      <c r="F1447">
        <v>15</v>
      </c>
      <c r="G1447">
        <v>15</v>
      </c>
      <c r="H1447">
        <v>15</v>
      </c>
      <c r="J1447" t="s">
        <v>8221</v>
      </c>
      <c r="K1447">
        <v>0</v>
      </c>
      <c r="L1447">
        <v>11</v>
      </c>
      <c r="M1447">
        <v>11</v>
      </c>
      <c r="N1447">
        <v>11</v>
      </c>
      <c r="O1447">
        <v>11</v>
      </c>
      <c r="P1447">
        <v>11</v>
      </c>
      <c r="Q1447">
        <v>11</v>
      </c>
      <c r="R1447">
        <v>11</v>
      </c>
    </row>
    <row r="1448" spans="1:18" x14ac:dyDescent="0.25">
      <c r="A1448" t="s">
        <v>8219</v>
      </c>
      <c r="B1448">
        <v>19</v>
      </c>
      <c r="C1448">
        <v>51</v>
      </c>
      <c r="D1448">
        <v>51</v>
      </c>
      <c r="E1448">
        <v>51</v>
      </c>
      <c r="F1448">
        <v>51</v>
      </c>
      <c r="G1448">
        <v>51</v>
      </c>
      <c r="H1448">
        <v>51</v>
      </c>
      <c r="J1448" t="s">
        <v>8221</v>
      </c>
      <c r="K1448">
        <v>6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t="s">
        <v>8219</v>
      </c>
      <c r="B1449">
        <v>23</v>
      </c>
      <c r="C1449">
        <v>19</v>
      </c>
      <c r="D1449">
        <v>19</v>
      </c>
      <c r="E1449">
        <v>19</v>
      </c>
      <c r="F1449">
        <v>19</v>
      </c>
      <c r="G1449">
        <v>19</v>
      </c>
      <c r="H1449">
        <v>19</v>
      </c>
      <c r="J1449" t="s">
        <v>8221</v>
      </c>
      <c r="K1449">
        <v>0</v>
      </c>
      <c r="L1449">
        <v>6</v>
      </c>
      <c r="M1449">
        <v>6</v>
      </c>
      <c r="N1449">
        <v>6</v>
      </c>
      <c r="O1449">
        <v>6</v>
      </c>
      <c r="P1449">
        <v>6</v>
      </c>
      <c r="Q1449">
        <v>6</v>
      </c>
      <c r="R1449">
        <v>6</v>
      </c>
    </row>
    <row r="1450" spans="1:18" x14ac:dyDescent="0.25">
      <c r="A1450" t="s">
        <v>8219</v>
      </c>
      <c r="B1450">
        <v>97</v>
      </c>
      <c r="C1450">
        <v>23</v>
      </c>
      <c r="D1450">
        <v>23</v>
      </c>
      <c r="E1450">
        <v>23</v>
      </c>
      <c r="F1450">
        <v>23</v>
      </c>
      <c r="G1450">
        <v>23</v>
      </c>
      <c r="H1450">
        <v>23</v>
      </c>
      <c r="J1450" t="s">
        <v>8221</v>
      </c>
      <c r="K1450">
        <v>7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t="s">
        <v>8219</v>
      </c>
      <c r="B1451">
        <v>76</v>
      </c>
      <c r="C1451">
        <v>97</v>
      </c>
      <c r="D1451">
        <v>97</v>
      </c>
      <c r="E1451">
        <v>97</v>
      </c>
      <c r="F1451">
        <v>97</v>
      </c>
      <c r="G1451">
        <v>97</v>
      </c>
      <c r="H1451">
        <v>97</v>
      </c>
      <c r="J1451" t="s">
        <v>8221</v>
      </c>
      <c r="K1451">
        <v>94</v>
      </c>
      <c r="L1451">
        <v>7</v>
      </c>
      <c r="M1451">
        <v>7</v>
      </c>
      <c r="N1451">
        <v>7</v>
      </c>
      <c r="O1451">
        <v>7</v>
      </c>
      <c r="P1451">
        <v>7</v>
      </c>
      <c r="Q1451">
        <v>7</v>
      </c>
      <c r="R1451">
        <v>7</v>
      </c>
    </row>
    <row r="1452" spans="1:18" x14ac:dyDescent="0.25">
      <c r="A1452" t="s">
        <v>8219</v>
      </c>
      <c r="B1452">
        <v>11</v>
      </c>
      <c r="C1452">
        <v>76</v>
      </c>
      <c r="D1452">
        <v>76</v>
      </c>
      <c r="E1452">
        <v>76</v>
      </c>
      <c r="F1452">
        <v>76</v>
      </c>
      <c r="G1452">
        <v>76</v>
      </c>
      <c r="H1452">
        <v>76</v>
      </c>
      <c r="J1452" t="s">
        <v>8221</v>
      </c>
      <c r="K1452">
        <v>2</v>
      </c>
      <c r="L1452">
        <v>94</v>
      </c>
      <c r="M1452">
        <v>94</v>
      </c>
      <c r="N1452">
        <v>94</v>
      </c>
      <c r="O1452">
        <v>94</v>
      </c>
      <c r="P1452">
        <v>94</v>
      </c>
      <c r="Q1452">
        <v>94</v>
      </c>
      <c r="R1452">
        <v>94</v>
      </c>
    </row>
    <row r="1453" spans="1:18" x14ac:dyDescent="0.25">
      <c r="A1453" t="s">
        <v>8219</v>
      </c>
      <c r="B1453">
        <v>52</v>
      </c>
      <c r="C1453">
        <v>11</v>
      </c>
      <c r="D1453">
        <v>11</v>
      </c>
      <c r="E1453">
        <v>11</v>
      </c>
      <c r="F1453">
        <v>11</v>
      </c>
      <c r="G1453">
        <v>11</v>
      </c>
      <c r="H1453">
        <v>11</v>
      </c>
      <c r="J1453" t="s">
        <v>8221</v>
      </c>
      <c r="K1453">
        <v>25</v>
      </c>
      <c r="L1453">
        <v>2</v>
      </c>
      <c r="M1453">
        <v>2</v>
      </c>
      <c r="N1453">
        <v>2</v>
      </c>
      <c r="O1453">
        <v>2</v>
      </c>
      <c r="P1453">
        <v>2</v>
      </c>
      <c r="Q1453">
        <v>2</v>
      </c>
      <c r="R1453">
        <v>2</v>
      </c>
    </row>
    <row r="1454" spans="1:18" x14ac:dyDescent="0.25">
      <c r="A1454" t="s">
        <v>8219</v>
      </c>
      <c r="B1454">
        <v>95</v>
      </c>
      <c r="C1454">
        <v>52</v>
      </c>
      <c r="D1454">
        <v>52</v>
      </c>
      <c r="E1454">
        <v>52</v>
      </c>
      <c r="F1454">
        <v>52</v>
      </c>
      <c r="G1454">
        <v>52</v>
      </c>
      <c r="H1454">
        <v>52</v>
      </c>
      <c r="J1454" t="s">
        <v>8221</v>
      </c>
      <c r="K1454">
        <v>17</v>
      </c>
      <c r="L1454">
        <v>25</v>
      </c>
      <c r="M1454">
        <v>25</v>
      </c>
      <c r="N1454">
        <v>25</v>
      </c>
      <c r="O1454">
        <v>25</v>
      </c>
      <c r="P1454">
        <v>25</v>
      </c>
      <c r="Q1454">
        <v>25</v>
      </c>
      <c r="R1454">
        <v>25</v>
      </c>
    </row>
    <row r="1455" spans="1:18" x14ac:dyDescent="0.25">
      <c r="A1455" t="s">
        <v>8219</v>
      </c>
      <c r="B1455">
        <v>35</v>
      </c>
      <c r="C1455">
        <v>95</v>
      </c>
      <c r="D1455">
        <v>95</v>
      </c>
      <c r="E1455">
        <v>95</v>
      </c>
      <c r="F1455">
        <v>95</v>
      </c>
      <c r="G1455">
        <v>95</v>
      </c>
      <c r="H1455">
        <v>95</v>
      </c>
      <c r="J1455" t="s">
        <v>8221</v>
      </c>
      <c r="K1455">
        <v>2</v>
      </c>
      <c r="L1455">
        <v>17</v>
      </c>
      <c r="M1455">
        <v>17</v>
      </c>
      <c r="N1455">
        <v>17</v>
      </c>
      <c r="O1455">
        <v>17</v>
      </c>
      <c r="P1455">
        <v>17</v>
      </c>
      <c r="Q1455">
        <v>17</v>
      </c>
      <c r="R1455">
        <v>17</v>
      </c>
    </row>
    <row r="1456" spans="1:18" x14ac:dyDescent="0.25">
      <c r="A1456" t="s">
        <v>8219</v>
      </c>
      <c r="B1456">
        <v>21</v>
      </c>
      <c r="C1456">
        <v>35</v>
      </c>
      <c r="D1456">
        <v>35</v>
      </c>
      <c r="E1456">
        <v>35</v>
      </c>
      <c r="F1456">
        <v>35</v>
      </c>
      <c r="G1456">
        <v>35</v>
      </c>
      <c r="H1456">
        <v>35</v>
      </c>
      <c r="J1456" t="s">
        <v>8221</v>
      </c>
      <c r="K1456">
        <v>4</v>
      </c>
      <c r="L1456">
        <v>2</v>
      </c>
      <c r="M1456">
        <v>2</v>
      </c>
      <c r="N1456">
        <v>2</v>
      </c>
      <c r="O1456">
        <v>2</v>
      </c>
      <c r="P1456">
        <v>2</v>
      </c>
      <c r="Q1456">
        <v>2</v>
      </c>
      <c r="R1456">
        <v>2</v>
      </c>
    </row>
    <row r="1457" spans="1:18" x14ac:dyDescent="0.25">
      <c r="A1457" t="s">
        <v>8219</v>
      </c>
      <c r="B1457">
        <v>93</v>
      </c>
      <c r="C1457">
        <v>21</v>
      </c>
      <c r="D1457">
        <v>21</v>
      </c>
      <c r="E1457">
        <v>21</v>
      </c>
      <c r="F1457">
        <v>21</v>
      </c>
      <c r="G1457">
        <v>21</v>
      </c>
      <c r="H1457">
        <v>21</v>
      </c>
      <c r="J1457" t="s">
        <v>8221</v>
      </c>
      <c r="K1457">
        <v>5</v>
      </c>
      <c r="L1457">
        <v>4</v>
      </c>
      <c r="M1457">
        <v>4</v>
      </c>
      <c r="N1457">
        <v>4</v>
      </c>
      <c r="O1457">
        <v>4</v>
      </c>
      <c r="P1457">
        <v>4</v>
      </c>
      <c r="Q1457">
        <v>4</v>
      </c>
      <c r="R1457">
        <v>4</v>
      </c>
    </row>
    <row r="1458" spans="1:18" x14ac:dyDescent="0.25">
      <c r="A1458" t="s">
        <v>8219</v>
      </c>
      <c r="B1458">
        <v>11</v>
      </c>
      <c r="C1458">
        <v>93</v>
      </c>
      <c r="D1458">
        <v>93</v>
      </c>
      <c r="E1458">
        <v>93</v>
      </c>
      <c r="F1458">
        <v>93</v>
      </c>
      <c r="G1458">
        <v>93</v>
      </c>
      <c r="H1458">
        <v>93</v>
      </c>
      <c r="J1458" t="s">
        <v>8221</v>
      </c>
      <c r="K1458">
        <v>2</v>
      </c>
      <c r="L1458">
        <v>5</v>
      </c>
      <c r="M1458">
        <v>5</v>
      </c>
      <c r="N1458">
        <v>5</v>
      </c>
      <c r="O1458">
        <v>5</v>
      </c>
      <c r="P1458">
        <v>5</v>
      </c>
      <c r="Q1458">
        <v>5</v>
      </c>
      <c r="R1458">
        <v>5</v>
      </c>
    </row>
    <row r="1459" spans="1:18" x14ac:dyDescent="0.25">
      <c r="A1459" t="s">
        <v>8219</v>
      </c>
      <c r="B1459">
        <v>21</v>
      </c>
      <c r="C1459">
        <v>11</v>
      </c>
      <c r="D1459">
        <v>11</v>
      </c>
      <c r="E1459">
        <v>11</v>
      </c>
      <c r="F1459">
        <v>11</v>
      </c>
      <c r="G1459">
        <v>11</v>
      </c>
      <c r="H1459">
        <v>11</v>
      </c>
      <c r="J1459" t="s">
        <v>8221</v>
      </c>
      <c r="K1459">
        <v>2</v>
      </c>
      <c r="L1459">
        <v>2</v>
      </c>
      <c r="M1459">
        <v>2</v>
      </c>
      <c r="N1459">
        <v>2</v>
      </c>
      <c r="O1459">
        <v>2</v>
      </c>
      <c r="P1459">
        <v>2</v>
      </c>
      <c r="Q1459">
        <v>2</v>
      </c>
      <c r="R1459">
        <v>2</v>
      </c>
    </row>
    <row r="1460" spans="1:18" x14ac:dyDescent="0.25">
      <c r="A1460" t="s">
        <v>8219</v>
      </c>
      <c r="B1460">
        <v>54</v>
      </c>
      <c r="C1460">
        <v>21</v>
      </c>
      <c r="D1460">
        <v>21</v>
      </c>
      <c r="E1460">
        <v>21</v>
      </c>
      <c r="F1460">
        <v>21</v>
      </c>
      <c r="G1460">
        <v>21</v>
      </c>
      <c r="H1460">
        <v>21</v>
      </c>
      <c r="J1460" t="s">
        <v>8221</v>
      </c>
      <c r="K1460">
        <v>3</v>
      </c>
      <c r="L1460">
        <v>2</v>
      </c>
      <c r="M1460">
        <v>2</v>
      </c>
      <c r="N1460">
        <v>2</v>
      </c>
      <c r="O1460">
        <v>2</v>
      </c>
      <c r="P1460">
        <v>2</v>
      </c>
      <c r="Q1460">
        <v>2</v>
      </c>
      <c r="R1460">
        <v>2</v>
      </c>
    </row>
    <row r="1461" spans="1:18" x14ac:dyDescent="0.25">
      <c r="A1461" t="s">
        <v>8219</v>
      </c>
      <c r="B1461">
        <v>31</v>
      </c>
      <c r="C1461">
        <v>54</v>
      </c>
      <c r="D1461">
        <v>54</v>
      </c>
      <c r="E1461">
        <v>54</v>
      </c>
      <c r="F1461">
        <v>54</v>
      </c>
      <c r="G1461">
        <v>54</v>
      </c>
      <c r="H1461">
        <v>54</v>
      </c>
      <c r="J1461" t="s">
        <v>8221</v>
      </c>
      <c r="K1461">
        <v>0</v>
      </c>
      <c r="L1461">
        <v>3</v>
      </c>
      <c r="M1461">
        <v>3</v>
      </c>
      <c r="N1461">
        <v>3</v>
      </c>
      <c r="O1461">
        <v>3</v>
      </c>
      <c r="P1461">
        <v>3</v>
      </c>
      <c r="Q1461">
        <v>3</v>
      </c>
      <c r="R1461">
        <v>3</v>
      </c>
    </row>
    <row r="1462" spans="1:18" x14ac:dyDescent="0.25">
      <c r="A1462" t="s">
        <v>8219</v>
      </c>
      <c r="B1462">
        <v>132</v>
      </c>
      <c r="C1462">
        <v>31</v>
      </c>
      <c r="D1462">
        <v>31</v>
      </c>
      <c r="E1462">
        <v>31</v>
      </c>
      <c r="F1462">
        <v>31</v>
      </c>
      <c r="G1462">
        <v>31</v>
      </c>
      <c r="H1462">
        <v>31</v>
      </c>
      <c r="J1462" t="s">
        <v>8221</v>
      </c>
      <c r="K1462">
        <v>4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t="s">
        <v>8219</v>
      </c>
      <c r="B1463">
        <v>3</v>
      </c>
      <c r="C1463">
        <v>132</v>
      </c>
      <c r="D1463">
        <v>132</v>
      </c>
      <c r="E1463">
        <v>132</v>
      </c>
      <c r="F1463">
        <v>132</v>
      </c>
      <c r="G1463">
        <v>132</v>
      </c>
      <c r="H1463">
        <v>132</v>
      </c>
      <c r="J1463" t="s">
        <v>8221</v>
      </c>
      <c r="K1463">
        <v>1</v>
      </c>
      <c r="L1463">
        <v>4</v>
      </c>
      <c r="M1463">
        <v>4</v>
      </c>
      <c r="N1463">
        <v>4</v>
      </c>
      <c r="O1463">
        <v>4</v>
      </c>
      <c r="P1463">
        <v>4</v>
      </c>
      <c r="Q1463">
        <v>4</v>
      </c>
      <c r="R1463">
        <v>4</v>
      </c>
    </row>
    <row r="1464" spans="1:18" x14ac:dyDescent="0.25">
      <c r="A1464" t="s">
        <v>8219</v>
      </c>
      <c r="B1464">
        <v>6</v>
      </c>
      <c r="C1464">
        <v>3</v>
      </c>
      <c r="D1464">
        <v>3</v>
      </c>
      <c r="E1464">
        <v>3</v>
      </c>
      <c r="F1464">
        <v>3</v>
      </c>
      <c r="G1464">
        <v>3</v>
      </c>
      <c r="H1464">
        <v>3</v>
      </c>
      <c r="J1464" t="s">
        <v>8221</v>
      </c>
      <c r="K1464">
        <v>12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</row>
    <row r="1465" spans="1:18" x14ac:dyDescent="0.25">
      <c r="A1465" t="s">
        <v>8219</v>
      </c>
      <c r="B1465">
        <v>10</v>
      </c>
      <c r="C1465">
        <v>6</v>
      </c>
      <c r="D1465">
        <v>6</v>
      </c>
      <c r="E1465">
        <v>6</v>
      </c>
      <c r="F1465">
        <v>6</v>
      </c>
      <c r="G1465">
        <v>6</v>
      </c>
      <c r="H1465">
        <v>6</v>
      </c>
      <c r="J1465" t="s">
        <v>8221</v>
      </c>
      <c r="K1465">
        <v>4</v>
      </c>
      <c r="L1465">
        <v>12</v>
      </c>
      <c r="M1465">
        <v>12</v>
      </c>
      <c r="N1465">
        <v>12</v>
      </c>
      <c r="O1465">
        <v>12</v>
      </c>
      <c r="P1465">
        <v>12</v>
      </c>
      <c r="Q1465">
        <v>12</v>
      </c>
      <c r="R1465">
        <v>12</v>
      </c>
    </row>
    <row r="1466" spans="1:18" x14ac:dyDescent="0.25">
      <c r="A1466" t="s">
        <v>8219</v>
      </c>
      <c r="B1466">
        <v>147</v>
      </c>
      <c r="C1466">
        <v>10</v>
      </c>
      <c r="D1466">
        <v>10</v>
      </c>
      <c r="E1466">
        <v>10</v>
      </c>
      <c r="F1466">
        <v>10</v>
      </c>
      <c r="G1466">
        <v>10</v>
      </c>
      <c r="H1466">
        <v>10</v>
      </c>
      <c r="J1466" t="s">
        <v>8221</v>
      </c>
      <c r="K1466">
        <v>91</v>
      </c>
      <c r="L1466">
        <v>4</v>
      </c>
      <c r="M1466">
        <v>4</v>
      </c>
      <c r="N1466">
        <v>4</v>
      </c>
      <c r="O1466">
        <v>4</v>
      </c>
      <c r="P1466">
        <v>4</v>
      </c>
      <c r="Q1466">
        <v>4</v>
      </c>
      <c r="R1466">
        <v>4</v>
      </c>
    </row>
    <row r="1467" spans="1:18" x14ac:dyDescent="0.25">
      <c r="A1467" t="s">
        <v>8219</v>
      </c>
      <c r="B1467">
        <v>199</v>
      </c>
      <c r="C1467">
        <v>147</v>
      </c>
      <c r="D1467">
        <v>147</v>
      </c>
      <c r="E1467">
        <v>147</v>
      </c>
      <c r="F1467">
        <v>147</v>
      </c>
      <c r="G1467">
        <v>147</v>
      </c>
      <c r="H1467">
        <v>147</v>
      </c>
      <c r="J1467" t="s">
        <v>8221</v>
      </c>
      <c r="K1467">
        <v>1</v>
      </c>
      <c r="L1467">
        <v>91</v>
      </c>
      <c r="M1467">
        <v>91</v>
      </c>
      <c r="N1467">
        <v>91</v>
      </c>
      <c r="O1467">
        <v>91</v>
      </c>
      <c r="P1467">
        <v>91</v>
      </c>
      <c r="Q1467">
        <v>91</v>
      </c>
      <c r="R1467">
        <v>91</v>
      </c>
    </row>
    <row r="1468" spans="1:18" x14ac:dyDescent="0.25">
      <c r="A1468" t="s">
        <v>8219</v>
      </c>
      <c r="B1468">
        <v>50</v>
      </c>
      <c r="C1468">
        <v>199</v>
      </c>
      <c r="D1468">
        <v>199</v>
      </c>
      <c r="E1468">
        <v>199</v>
      </c>
      <c r="F1468">
        <v>199</v>
      </c>
      <c r="G1468">
        <v>199</v>
      </c>
      <c r="H1468">
        <v>199</v>
      </c>
      <c r="J1468" t="s">
        <v>8221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</row>
    <row r="1469" spans="1:18" x14ac:dyDescent="0.25">
      <c r="A1469" t="s">
        <v>8219</v>
      </c>
      <c r="B1469">
        <v>21</v>
      </c>
      <c r="C1469">
        <v>50</v>
      </c>
      <c r="D1469">
        <v>50</v>
      </c>
      <c r="E1469">
        <v>50</v>
      </c>
      <c r="F1469">
        <v>50</v>
      </c>
      <c r="G1469">
        <v>50</v>
      </c>
      <c r="H1469">
        <v>50</v>
      </c>
      <c r="J1469" t="s">
        <v>8221</v>
      </c>
      <c r="K1469">
        <v>0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</row>
    <row r="1470" spans="1:18" x14ac:dyDescent="0.25">
      <c r="A1470" t="s">
        <v>8219</v>
      </c>
      <c r="B1470">
        <v>24</v>
      </c>
      <c r="C1470">
        <v>21</v>
      </c>
      <c r="D1470">
        <v>21</v>
      </c>
      <c r="E1470">
        <v>21</v>
      </c>
      <c r="F1470">
        <v>21</v>
      </c>
      <c r="G1470">
        <v>21</v>
      </c>
      <c r="H1470">
        <v>21</v>
      </c>
      <c r="J1470" t="s">
        <v>8221</v>
      </c>
      <c r="K1470">
        <v>13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t="s">
        <v>8219</v>
      </c>
      <c r="B1471">
        <v>32</v>
      </c>
      <c r="C1471">
        <v>24</v>
      </c>
      <c r="D1471">
        <v>24</v>
      </c>
      <c r="E1471">
        <v>24</v>
      </c>
      <c r="F1471">
        <v>24</v>
      </c>
      <c r="G1471">
        <v>24</v>
      </c>
      <c r="H1471">
        <v>24</v>
      </c>
      <c r="J1471" t="s">
        <v>8221</v>
      </c>
      <c r="K1471">
        <v>2</v>
      </c>
      <c r="L1471">
        <v>13</v>
      </c>
      <c r="M1471">
        <v>13</v>
      </c>
      <c r="N1471">
        <v>13</v>
      </c>
      <c r="O1471">
        <v>13</v>
      </c>
      <c r="P1471">
        <v>13</v>
      </c>
      <c r="Q1471">
        <v>13</v>
      </c>
      <c r="R1471">
        <v>13</v>
      </c>
    </row>
    <row r="1472" spans="1:18" x14ac:dyDescent="0.25">
      <c r="A1472" t="s">
        <v>8219</v>
      </c>
      <c r="B1472">
        <v>62</v>
      </c>
      <c r="C1472">
        <v>32</v>
      </c>
      <c r="D1472">
        <v>32</v>
      </c>
      <c r="E1472">
        <v>32</v>
      </c>
      <c r="F1472">
        <v>32</v>
      </c>
      <c r="G1472">
        <v>32</v>
      </c>
      <c r="H1472">
        <v>32</v>
      </c>
      <c r="J1472" t="s">
        <v>8221</v>
      </c>
      <c r="K1472">
        <v>0</v>
      </c>
      <c r="L1472">
        <v>2</v>
      </c>
      <c r="M1472">
        <v>2</v>
      </c>
      <c r="N1472">
        <v>2</v>
      </c>
      <c r="O1472">
        <v>2</v>
      </c>
      <c r="P1472">
        <v>2</v>
      </c>
      <c r="Q1472">
        <v>2</v>
      </c>
      <c r="R1472">
        <v>2</v>
      </c>
    </row>
    <row r="1473" spans="1:18" x14ac:dyDescent="0.25">
      <c r="A1473" t="s">
        <v>8219</v>
      </c>
      <c r="B1473">
        <v>9</v>
      </c>
      <c r="C1473">
        <v>62</v>
      </c>
      <c r="D1473">
        <v>62</v>
      </c>
      <c r="E1473">
        <v>62</v>
      </c>
      <c r="F1473">
        <v>62</v>
      </c>
      <c r="G1473">
        <v>62</v>
      </c>
      <c r="H1473">
        <v>62</v>
      </c>
      <c r="J1473" t="s">
        <v>8221</v>
      </c>
      <c r="K1473">
        <v>21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t="s">
        <v>8219</v>
      </c>
      <c r="B1474">
        <v>38</v>
      </c>
      <c r="C1474">
        <v>9</v>
      </c>
      <c r="D1474">
        <v>9</v>
      </c>
      <c r="E1474">
        <v>9</v>
      </c>
      <c r="F1474">
        <v>9</v>
      </c>
      <c r="G1474">
        <v>9</v>
      </c>
      <c r="H1474">
        <v>9</v>
      </c>
      <c r="J1474" t="s">
        <v>8221</v>
      </c>
      <c r="K1474">
        <v>9</v>
      </c>
      <c r="L1474">
        <v>21</v>
      </c>
      <c r="M1474">
        <v>21</v>
      </c>
      <c r="N1474">
        <v>21</v>
      </c>
      <c r="O1474">
        <v>21</v>
      </c>
      <c r="P1474">
        <v>21</v>
      </c>
      <c r="Q1474">
        <v>21</v>
      </c>
      <c r="R1474">
        <v>21</v>
      </c>
    </row>
    <row r="1475" spans="1:18" x14ac:dyDescent="0.25">
      <c r="A1475" t="s">
        <v>8219</v>
      </c>
      <c r="B1475">
        <v>54</v>
      </c>
      <c r="C1475">
        <v>38</v>
      </c>
      <c r="D1475">
        <v>38</v>
      </c>
      <c r="E1475">
        <v>38</v>
      </c>
      <c r="F1475">
        <v>38</v>
      </c>
      <c r="G1475">
        <v>38</v>
      </c>
      <c r="H1475">
        <v>38</v>
      </c>
      <c r="J1475" t="s">
        <v>8221</v>
      </c>
      <c r="K1475">
        <v>6</v>
      </c>
      <c r="L1475">
        <v>9</v>
      </c>
      <c r="M1475">
        <v>9</v>
      </c>
      <c r="N1475">
        <v>9</v>
      </c>
      <c r="O1475">
        <v>9</v>
      </c>
      <c r="P1475">
        <v>9</v>
      </c>
      <c r="Q1475">
        <v>9</v>
      </c>
      <c r="R1475">
        <v>9</v>
      </c>
    </row>
    <row r="1476" spans="1:18" x14ac:dyDescent="0.25">
      <c r="A1476" t="s">
        <v>8219</v>
      </c>
      <c r="B1476">
        <v>37</v>
      </c>
      <c r="C1476">
        <v>54</v>
      </c>
      <c r="D1476">
        <v>54</v>
      </c>
      <c r="E1476">
        <v>54</v>
      </c>
      <c r="F1476">
        <v>54</v>
      </c>
      <c r="G1476">
        <v>54</v>
      </c>
      <c r="H1476">
        <v>54</v>
      </c>
      <c r="J1476" t="s">
        <v>8221</v>
      </c>
      <c r="K1476">
        <v>4</v>
      </c>
      <c r="L1476">
        <v>6</v>
      </c>
      <c r="M1476">
        <v>6</v>
      </c>
      <c r="N1476">
        <v>6</v>
      </c>
      <c r="O1476">
        <v>6</v>
      </c>
      <c r="P1476">
        <v>6</v>
      </c>
      <c r="Q1476">
        <v>6</v>
      </c>
      <c r="R1476">
        <v>6</v>
      </c>
    </row>
    <row r="1477" spans="1:18" x14ac:dyDescent="0.25">
      <c r="A1477" t="s">
        <v>8219</v>
      </c>
      <c r="B1477">
        <v>39</v>
      </c>
      <c r="C1477">
        <v>37</v>
      </c>
      <c r="D1477">
        <v>37</v>
      </c>
      <c r="E1477">
        <v>37</v>
      </c>
      <c r="F1477">
        <v>37</v>
      </c>
      <c r="G1477">
        <v>37</v>
      </c>
      <c r="H1477">
        <v>37</v>
      </c>
      <c r="J1477" t="s">
        <v>8221</v>
      </c>
      <c r="K1477">
        <v>7</v>
      </c>
      <c r="L1477">
        <v>4</v>
      </c>
      <c r="M1477">
        <v>4</v>
      </c>
      <c r="N1477">
        <v>4</v>
      </c>
      <c r="O1477">
        <v>4</v>
      </c>
      <c r="P1477">
        <v>4</v>
      </c>
      <c r="Q1477">
        <v>4</v>
      </c>
      <c r="R1477">
        <v>4</v>
      </c>
    </row>
    <row r="1478" spans="1:18" x14ac:dyDescent="0.25">
      <c r="A1478" t="s">
        <v>8219</v>
      </c>
      <c r="B1478">
        <v>34</v>
      </c>
      <c r="C1478">
        <v>39</v>
      </c>
      <c r="D1478">
        <v>39</v>
      </c>
      <c r="E1478">
        <v>39</v>
      </c>
      <c r="F1478">
        <v>39</v>
      </c>
      <c r="G1478">
        <v>39</v>
      </c>
      <c r="H1478">
        <v>39</v>
      </c>
      <c r="J1478" t="s">
        <v>8221</v>
      </c>
      <c r="K1478">
        <v>5</v>
      </c>
      <c r="L1478">
        <v>7</v>
      </c>
      <c r="M1478">
        <v>7</v>
      </c>
      <c r="N1478">
        <v>7</v>
      </c>
      <c r="O1478">
        <v>7</v>
      </c>
      <c r="P1478">
        <v>7</v>
      </c>
      <c r="Q1478">
        <v>7</v>
      </c>
      <c r="R1478">
        <v>7</v>
      </c>
    </row>
    <row r="1479" spans="1:18" x14ac:dyDescent="0.25">
      <c r="A1479" t="s">
        <v>8219</v>
      </c>
      <c r="B1479">
        <v>55</v>
      </c>
      <c r="C1479">
        <v>34</v>
      </c>
      <c r="D1479">
        <v>34</v>
      </c>
      <c r="E1479">
        <v>34</v>
      </c>
      <c r="F1479">
        <v>34</v>
      </c>
      <c r="G1479">
        <v>34</v>
      </c>
      <c r="H1479">
        <v>34</v>
      </c>
      <c r="J1479" t="s">
        <v>8221</v>
      </c>
      <c r="K1479">
        <v>0</v>
      </c>
      <c r="L1479">
        <v>5</v>
      </c>
      <c r="M1479">
        <v>5</v>
      </c>
      <c r="N1479">
        <v>5</v>
      </c>
      <c r="O1479">
        <v>5</v>
      </c>
      <c r="P1479">
        <v>5</v>
      </c>
      <c r="Q1479">
        <v>5</v>
      </c>
      <c r="R1479">
        <v>5</v>
      </c>
    </row>
    <row r="1480" spans="1:18" x14ac:dyDescent="0.25">
      <c r="A1480" t="s">
        <v>8219</v>
      </c>
      <c r="B1480">
        <v>32</v>
      </c>
      <c r="C1480">
        <v>55</v>
      </c>
      <c r="D1480">
        <v>55</v>
      </c>
      <c r="E1480">
        <v>55</v>
      </c>
      <c r="F1480">
        <v>55</v>
      </c>
      <c r="G1480">
        <v>55</v>
      </c>
      <c r="H1480">
        <v>55</v>
      </c>
      <c r="J1480" t="s">
        <v>8221</v>
      </c>
      <c r="K1480">
        <v>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t="s">
        <v>8219</v>
      </c>
      <c r="B1481">
        <v>25</v>
      </c>
      <c r="C1481">
        <v>32</v>
      </c>
      <c r="D1481">
        <v>32</v>
      </c>
      <c r="E1481">
        <v>32</v>
      </c>
      <c r="F1481">
        <v>32</v>
      </c>
      <c r="G1481">
        <v>32</v>
      </c>
      <c r="H1481">
        <v>32</v>
      </c>
      <c r="J1481" t="s">
        <v>8221</v>
      </c>
      <c r="K1481">
        <v>9</v>
      </c>
      <c r="L1481">
        <v>3</v>
      </c>
      <c r="M1481">
        <v>3</v>
      </c>
      <c r="N1481">
        <v>3</v>
      </c>
      <c r="O1481">
        <v>3</v>
      </c>
      <c r="P1481">
        <v>3</v>
      </c>
      <c r="Q1481">
        <v>3</v>
      </c>
      <c r="R1481">
        <v>3</v>
      </c>
    </row>
    <row r="1482" spans="1:18" x14ac:dyDescent="0.25">
      <c r="A1482" t="s">
        <v>8219</v>
      </c>
      <c r="B1482">
        <v>33</v>
      </c>
      <c r="C1482">
        <v>25</v>
      </c>
      <c r="D1482">
        <v>25</v>
      </c>
      <c r="E1482">
        <v>25</v>
      </c>
      <c r="F1482">
        <v>25</v>
      </c>
      <c r="G1482">
        <v>25</v>
      </c>
      <c r="H1482">
        <v>25</v>
      </c>
      <c r="J1482" t="s">
        <v>8221</v>
      </c>
      <c r="K1482">
        <v>6</v>
      </c>
      <c r="L1482">
        <v>9</v>
      </c>
      <c r="M1482">
        <v>9</v>
      </c>
      <c r="N1482">
        <v>9</v>
      </c>
      <c r="O1482">
        <v>9</v>
      </c>
      <c r="P1482">
        <v>9</v>
      </c>
      <c r="Q1482">
        <v>9</v>
      </c>
      <c r="R1482">
        <v>9</v>
      </c>
    </row>
    <row r="1483" spans="1:18" x14ac:dyDescent="0.25">
      <c r="A1483" t="s">
        <v>8219</v>
      </c>
      <c r="B1483">
        <v>108</v>
      </c>
      <c r="C1483">
        <v>33</v>
      </c>
      <c r="D1483">
        <v>33</v>
      </c>
      <c r="E1483">
        <v>33</v>
      </c>
      <c r="F1483">
        <v>33</v>
      </c>
      <c r="G1483">
        <v>33</v>
      </c>
      <c r="H1483">
        <v>33</v>
      </c>
      <c r="J1483" t="s">
        <v>8221</v>
      </c>
      <c r="K1483">
        <v>4</v>
      </c>
      <c r="L1483">
        <v>6</v>
      </c>
      <c r="M1483">
        <v>6</v>
      </c>
      <c r="N1483">
        <v>6</v>
      </c>
      <c r="O1483">
        <v>6</v>
      </c>
      <c r="P1483">
        <v>6</v>
      </c>
      <c r="Q1483">
        <v>6</v>
      </c>
      <c r="R1483">
        <v>6</v>
      </c>
    </row>
    <row r="1484" spans="1:18" x14ac:dyDescent="0.25">
      <c r="A1484" t="s">
        <v>8219</v>
      </c>
      <c r="B1484">
        <v>20</v>
      </c>
      <c r="C1484">
        <v>108</v>
      </c>
      <c r="D1484">
        <v>108</v>
      </c>
      <c r="E1484">
        <v>108</v>
      </c>
      <c r="F1484">
        <v>108</v>
      </c>
      <c r="G1484">
        <v>108</v>
      </c>
      <c r="H1484">
        <v>108</v>
      </c>
      <c r="J1484" t="s">
        <v>8221</v>
      </c>
      <c r="K1484">
        <v>1</v>
      </c>
      <c r="L1484">
        <v>4</v>
      </c>
      <c r="M1484">
        <v>4</v>
      </c>
      <c r="N1484">
        <v>4</v>
      </c>
      <c r="O1484">
        <v>4</v>
      </c>
      <c r="P1484">
        <v>4</v>
      </c>
      <c r="Q1484">
        <v>4</v>
      </c>
      <c r="R1484">
        <v>4</v>
      </c>
    </row>
    <row r="1485" spans="1:18" x14ac:dyDescent="0.25">
      <c r="A1485" t="s">
        <v>8219</v>
      </c>
      <c r="B1485">
        <v>98</v>
      </c>
      <c r="C1485">
        <v>20</v>
      </c>
      <c r="D1485">
        <v>20</v>
      </c>
      <c r="E1485">
        <v>20</v>
      </c>
      <c r="F1485">
        <v>20</v>
      </c>
      <c r="G1485">
        <v>20</v>
      </c>
      <c r="H1485">
        <v>20</v>
      </c>
      <c r="J1485" t="s">
        <v>8221</v>
      </c>
      <c r="K1485">
        <v>17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</row>
    <row r="1486" spans="1:18" x14ac:dyDescent="0.25">
      <c r="A1486" t="s">
        <v>8219</v>
      </c>
      <c r="B1486">
        <v>196</v>
      </c>
      <c r="C1486">
        <v>98</v>
      </c>
      <c r="D1486">
        <v>98</v>
      </c>
      <c r="E1486">
        <v>98</v>
      </c>
      <c r="F1486">
        <v>98</v>
      </c>
      <c r="G1486">
        <v>98</v>
      </c>
      <c r="H1486">
        <v>98</v>
      </c>
      <c r="J1486" t="s">
        <v>8221</v>
      </c>
      <c r="K1486">
        <v>1</v>
      </c>
      <c r="L1486">
        <v>17</v>
      </c>
      <c r="M1486">
        <v>17</v>
      </c>
      <c r="N1486">
        <v>17</v>
      </c>
      <c r="O1486">
        <v>17</v>
      </c>
      <c r="P1486">
        <v>17</v>
      </c>
      <c r="Q1486">
        <v>17</v>
      </c>
      <c r="R1486">
        <v>17</v>
      </c>
    </row>
    <row r="1487" spans="1:18" x14ac:dyDescent="0.25">
      <c r="A1487" t="s">
        <v>8219</v>
      </c>
      <c r="B1487">
        <v>39</v>
      </c>
      <c r="C1487">
        <v>196</v>
      </c>
      <c r="D1487">
        <v>196</v>
      </c>
      <c r="E1487">
        <v>196</v>
      </c>
      <c r="F1487">
        <v>196</v>
      </c>
      <c r="G1487">
        <v>196</v>
      </c>
      <c r="H1487">
        <v>196</v>
      </c>
      <c r="J1487" t="s">
        <v>8221</v>
      </c>
      <c r="K1487">
        <v>13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</row>
    <row r="1488" spans="1:18" x14ac:dyDescent="0.25">
      <c r="A1488" t="s">
        <v>8219</v>
      </c>
      <c r="B1488">
        <v>128</v>
      </c>
      <c r="C1488">
        <v>39</v>
      </c>
      <c r="D1488">
        <v>39</v>
      </c>
      <c r="E1488">
        <v>39</v>
      </c>
      <c r="F1488">
        <v>39</v>
      </c>
      <c r="G1488">
        <v>39</v>
      </c>
      <c r="H1488">
        <v>39</v>
      </c>
      <c r="J1488" t="s">
        <v>8221</v>
      </c>
      <c r="K1488">
        <v>6</v>
      </c>
      <c r="L1488">
        <v>13</v>
      </c>
      <c r="M1488">
        <v>13</v>
      </c>
      <c r="N1488">
        <v>13</v>
      </c>
      <c r="O1488">
        <v>13</v>
      </c>
      <c r="P1488">
        <v>13</v>
      </c>
      <c r="Q1488">
        <v>13</v>
      </c>
      <c r="R1488">
        <v>13</v>
      </c>
    </row>
    <row r="1489" spans="1:18" x14ac:dyDescent="0.25">
      <c r="A1489" t="s">
        <v>8219</v>
      </c>
      <c r="B1489">
        <v>71</v>
      </c>
      <c r="C1489">
        <v>128</v>
      </c>
      <c r="D1489">
        <v>128</v>
      </c>
      <c r="E1489">
        <v>128</v>
      </c>
      <c r="F1489">
        <v>128</v>
      </c>
      <c r="G1489">
        <v>128</v>
      </c>
      <c r="H1489">
        <v>128</v>
      </c>
      <c r="J1489" t="s">
        <v>8221</v>
      </c>
      <c r="K1489">
        <v>0</v>
      </c>
      <c r="L1489">
        <v>6</v>
      </c>
      <c r="M1489">
        <v>6</v>
      </c>
      <c r="N1489">
        <v>6</v>
      </c>
      <c r="O1489">
        <v>6</v>
      </c>
      <c r="P1489">
        <v>6</v>
      </c>
      <c r="Q1489">
        <v>6</v>
      </c>
      <c r="R1489">
        <v>6</v>
      </c>
    </row>
    <row r="1490" spans="1:18" x14ac:dyDescent="0.25">
      <c r="A1490" t="s">
        <v>8219</v>
      </c>
      <c r="B1490">
        <v>47</v>
      </c>
      <c r="C1490">
        <v>71</v>
      </c>
      <c r="D1490">
        <v>71</v>
      </c>
      <c r="E1490">
        <v>71</v>
      </c>
      <c r="F1490">
        <v>71</v>
      </c>
      <c r="G1490">
        <v>71</v>
      </c>
      <c r="H1490">
        <v>71</v>
      </c>
      <c r="J1490" t="s">
        <v>8221</v>
      </c>
      <c r="K1490">
        <v>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t="s">
        <v>8219</v>
      </c>
      <c r="B1491">
        <v>17</v>
      </c>
      <c r="C1491">
        <v>47</v>
      </c>
      <c r="D1491">
        <v>47</v>
      </c>
      <c r="E1491">
        <v>47</v>
      </c>
      <c r="F1491">
        <v>47</v>
      </c>
      <c r="G1491">
        <v>47</v>
      </c>
      <c r="H1491">
        <v>47</v>
      </c>
      <c r="J1491" t="s">
        <v>8221</v>
      </c>
      <c r="K1491">
        <v>2</v>
      </c>
      <c r="L1491">
        <v>2</v>
      </c>
      <c r="M1491">
        <v>2</v>
      </c>
      <c r="N1491">
        <v>2</v>
      </c>
      <c r="O1491">
        <v>2</v>
      </c>
      <c r="P1491">
        <v>2</v>
      </c>
      <c r="Q1491">
        <v>2</v>
      </c>
      <c r="R1491">
        <v>2</v>
      </c>
    </row>
    <row r="1492" spans="1:18" x14ac:dyDescent="0.25">
      <c r="A1492" t="s">
        <v>8219</v>
      </c>
      <c r="B1492">
        <v>91</v>
      </c>
      <c r="C1492">
        <v>17</v>
      </c>
      <c r="D1492">
        <v>17</v>
      </c>
      <c r="E1492">
        <v>17</v>
      </c>
      <c r="F1492">
        <v>17</v>
      </c>
      <c r="G1492">
        <v>17</v>
      </c>
      <c r="H1492">
        <v>17</v>
      </c>
      <c r="J1492" t="s">
        <v>8221</v>
      </c>
      <c r="K1492">
        <v>21</v>
      </c>
      <c r="L1492">
        <v>2</v>
      </c>
      <c r="M1492">
        <v>2</v>
      </c>
      <c r="N1492">
        <v>2</v>
      </c>
      <c r="O1492">
        <v>2</v>
      </c>
      <c r="P1492">
        <v>2</v>
      </c>
      <c r="Q1492">
        <v>2</v>
      </c>
      <c r="R1492">
        <v>2</v>
      </c>
    </row>
    <row r="1493" spans="1:18" x14ac:dyDescent="0.25">
      <c r="A1493" t="s">
        <v>8219</v>
      </c>
      <c r="B1493">
        <v>43</v>
      </c>
      <c r="C1493">
        <v>91</v>
      </c>
      <c r="D1493">
        <v>91</v>
      </c>
      <c r="E1493">
        <v>91</v>
      </c>
      <c r="F1493">
        <v>91</v>
      </c>
      <c r="G1493">
        <v>91</v>
      </c>
      <c r="H1493">
        <v>91</v>
      </c>
      <c r="J1493" t="s">
        <v>8221</v>
      </c>
      <c r="K1493">
        <v>13</v>
      </c>
      <c r="L1493">
        <v>21</v>
      </c>
      <c r="M1493">
        <v>21</v>
      </c>
      <c r="N1493">
        <v>21</v>
      </c>
      <c r="O1493">
        <v>21</v>
      </c>
      <c r="P1493">
        <v>21</v>
      </c>
      <c r="Q1493">
        <v>21</v>
      </c>
      <c r="R1493">
        <v>21</v>
      </c>
    </row>
    <row r="1494" spans="1:18" x14ac:dyDescent="0.25">
      <c r="A1494" t="s">
        <v>8219</v>
      </c>
      <c r="B1494">
        <v>17</v>
      </c>
      <c r="C1494">
        <v>43</v>
      </c>
      <c r="D1494">
        <v>43</v>
      </c>
      <c r="E1494">
        <v>43</v>
      </c>
      <c r="F1494">
        <v>43</v>
      </c>
      <c r="G1494">
        <v>43</v>
      </c>
      <c r="H1494">
        <v>43</v>
      </c>
      <c r="J1494" t="s">
        <v>8221</v>
      </c>
      <c r="K1494">
        <v>0</v>
      </c>
      <c r="L1494">
        <v>13</v>
      </c>
      <c r="M1494">
        <v>13</v>
      </c>
      <c r="N1494">
        <v>13</v>
      </c>
      <c r="O1494">
        <v>13</v>
      </c>
      <c r="P1494">
        <v>13</v>
      </c>
      <c r="Q1494">
        <v>13</v>
      </c>
      <c r="R1494">
        <v>13</v>
      </c>
    </row>
    <row r="1495" spans="1:18" x14ac:dyDescent="0.25">
      <c r="A1495" t="s">
        <v>8219</v>
      </c>
      <c r="B1495">
        <v>33</v>
      </c>
      <c r="C1495">
        <v>17</v>
      </c>
      <c r="D1495">
        <v>17</v>
      </c>
      <c r="E1495">
        <v>17</v>
      </c>
      <c r="F1495">
        <v>17</v>
      </c>
      <c r="G1495">
        <v>17</v>
      </c>
      <c r="H1495">
        <v>17</v>
      </c>
      <c r="J1495" t="s">
        <v>8221</v>
      </c>
      <c r="K1495">
        <v>6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t="s">
        <v>8219</v>
      </c>
      <c r="B1496">
        <v>87</v>
      </c>
      <c r="C1496">
        <v>33</v>
      </c>
      <c r="D1496">
        <v>33</v>
      </c>
      <c r="E1496">
        <v>33</v>
      </c>
      <c r="F1496">
        <v>33</v>
      </c>
      <c r="G1496">
        <v>33</v>
      </c>
      <c r="H1496">
        <v>33</v>
      </c>
      <c r="J1496" t="s">
        <v>8221</v>
      </c>
      <c r="K1496">
        <v>0</v>
      </c>
      <c r="L1496">
        <v>6</v>
      </c>
      <c r="M1496">
        <v>6</v>
      </c>
      <c r="N1496">
        <v>6</v>
      </c>
      <c r="O1496">
        <v>6</v>
      </c>
      <c r="P1496">
        <v>6</v>
      </c>
      <c r="Q1496">
        <v>6</v>
      </c>
      <c r="R1496">
        <v>6</v>
      </c>
    </row>
    <row r="1497" spans="1:18" x14ac:dyDescent="0.25">
      <c r="A1497" t="s">
        <v>8219</v>
      </c>
      <c r="B1497">
        <v>113</v>
      </c>
      <c r="C1497">
        <v>87</v>
      </c>
      <c r="D1497">
        <v>87</v>
      </c>
      <c r="E1497">
        <v>87</v>
      </c>
      <c r="F1497">
        <v>87</v>
      </c>
      <c r="G1497">
        <v>87</v>
      </c>
      <c r="H1497">
        <v>87</v>
      </c>
      <c r="J1497" t="s">
        <v>8221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t="s">
        <v>8219</v>
      </c>
      <c r="B1498">
        <v>14</v>
      </c>
      <c r="C1498">
        <v>113</v>
      </c>
      <c r="D1498">
        <v>113</v>
      </c>
      <c r="E1498">
        <v>113</v>
      </c>
      <c r="F1498">
        <v>113</v>
      </c>
      <c r="G1498">
        <v>113</v>
      </c>
      <c r="H1498">
        <v>113</v>
      </c>
      <c r="J1498" t="s">
        <v>8221</v>
      </c>
      <c r="K1498">
        <v>0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</row>
    <row r="1499" spans="1:18" x14ac:dyDescent="0.25">
      <c r="A1499" t="s">
        <v>8219</v>
      </c>
      <c r="B1499">
        <v>30</v>
      </c>
      <c r="C1499">
        <v>14</v>
      </c>
      <c r="D1499">
        <v>14</v>
      </c>
      <c r="E1499">
        <v>14</v>
      </c>
      <c r="F1499">
        <v>14</v>
      </c>
      <c r="G1499">
        <v>14</v>
      </c>
      <c r="H1499">
        <v>14</v>
      </c>
      <c r="J1499" t="s">
        <v>8221</v>
      </c>
      <c r="K1499">
        <v>12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t="s">
        <v>8219</v>
      </c>
      <c r="B1500">
        <v>16</v>
      </c>
      <c r="C1500">
        <v>30</v>
      </c>
      <c r="D1500">
        <v>30</v>
      </c>
      <c r="E1500">
        <v>30</v>
      </c>
      <c r="F1500">
        <v>30</v>
      </c>
      <c r="G1500">
        <v>30</v>
      </c>
      <c r="H1500">
        <v>30</v>
      </c>
      <c r="J1500" t="s">
        <v>8221</v>
      </c>
      <c r="K1500">
        <v>2</v>
      </c>
      <c r="L1500">
        <v>12</v>
      </c>
      <c r="M1500">
        <v>12</v>
      </c>
      <c r="N1500">
        <v>12</v>
      </c>
      <c r="O1500">
        <v>12</v>
      </c>
      <c r="P1500">
        <v>12</v>
      </c>
      <c r="Q1500">
        <v>12</v>
      </c>
      <c r="R1500">
        <v>12</v>
      </c>
    </row>
    <row r="1501" spans="1:18" x14ac:dyDescent="0.25">
      <c r="A1501" t="s">
        <v>8219</v>
      </c>
      <c r="B1501">
        <v>46</v>
      </c>
      <c r="C1501">
        <v>16</v>
      </c>
      <c r="D1501">
        <v>16</v>
      </c>
      <c r="E1501">
        <v>16</v>
      </c>
      <c r="F1501">
        <v>16</v>
      </c>
      <c r="G1501">
        <v>16</v>
      </c>
      <c r="H1501">
        <v>16</v>
      </c>
      <c r="J1501" t="s">
        <v>8221</v>
      </c>
      <c r="K1501">
        <v>6</v>
      </c>
      <c r="L1501">
        <v>2</v>
      </c>
      <c r="M1501">
        <v>2</v>
      </c>
      <c r="N1501">
        <v>2</v>
      </c>
      <c r="O1501">
        <v>2</v>
      </c>
      <c r="P1501">
        <v>2</v>
      </c>
      <c r="Q1501">
        <v>2</v>
      </c>
      <c r="R1501">
        <v>2</v>
      </c>
    </row>
    <row r="1502" spans="1:18" x14ac:dyDescent="0.25">
      <c r="A1502" t="s">
        <v>8219</v>
      </c>
      <c r="B1502">
        <v>24</v>
      </c>
      <c r="C1502">
        <v>46</v>
      </c>
      <c r="D1502">
        <v>46</v>
      </c>
      <c r="E1502">
        <v>46</v>
      </c>
      <c r="F1502">
        <v>46</v>
      </c>
      <c r="G1502">
        <v>46</v>
      </c>
      <c r="H1502">
        <v>46</v>
      </c>
      <c r="J1502" t="s">
        <v>8221</v>
      </c>
      <c r="K1502">
        <v>1</v>
      </c>
      <c r="L1502">
        <v>6</v>
      </c>
      <c r="M1502">
        <v>6</v>
      </c>
      <c r="N1502">
        <v>6</v>
      </c>
      <c r="O1502">
        <v>6</v>
      </c>
      <c r="P1502">
        <v>6</v>
      </c>
      <c r="Q1502">
        <v>6</v>
      </c>
      <c r="R1502">
        <v>6</v>
      </c>
    </row>
    <row r="1503" spans="1:18" x14ac:dyDescent="0.25">
      <c r="A1503" t="s">
        <v>8219</v>
      </c>
      <c r="B1503">
        <v>97</v>
      </c>
      <c r="C1503">
        <v>24</v>
      </c>
      <c r="D1503">
        <v>24</v>
      </c>
      <c r="E1503">
        <v>24</v>
      </c>
      <c r="F1503">
        <v>24</v>
      </c>
      <c r="G1503">
        <v>24</v>
      </c>
      <c r="H1503">
        <v>24</v>
      </c>
      <c r="J1503" t="s">
        <v>8221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</row>
    <row r="1504" spans="1:18" x14ac:dyDescent="0.25">
      <c r="A1504" t="s">
        <v>8219</v>
      </c>
      <c r="B1504">
        <v>59</v>
      </c>
      <c r="C1504">
        <v>97</v>
      </c>
      <c r="D1504">
        <v>97</v>
      </c>
      <c r="E1504">
        <v>97</v>
      </c>
      <c r="F1504">
        <v>97</v>
      </c>
      <c r="G1504">
        <v>97</v>
      </c>
      <c r="H1504">
        <v>97</v>
      </c>
      <c r="J1504" t="s">
        <v>8221</v>
      </c>
      <c r="K1504">
        <v>5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</row>
    <row r="1505" spans="1:18" x14ac:dyDescent="0.25">
      <c r="A1505" t="s">
        <v>8219</v>
      </c>
      <c r="B1505">
        <v>1095</v>
      </c>
      <c r="C1505">
        <v>59</v>
      </c>
      <c r="D1505">
        <v>59</v>
      </c>
      <c r="E1505">
        <v>59</v>
      </c>
      <c r="F1505">
        <v>59</v>
      </c>
      <c r="G1505">
        <v>59</v>
      </c>
      <c r="H1505">
        <v>59</v>
      </c>
      <c r="J1505" t="s">
        <v>8221</v>
      </c>
      <c r="K1505">
        <v>0</v>
      </c>
      <c r="L1505">
        <v>5</v>
      </c>
      <c r="M1505">
        <v>5</v>
      </c>
      <c r="N1505">
        <v>5</v>
      </c>
      <c r="O1505">
        <v>5</v>
      </c>
      <c r="P1505">
        <v>5</v>
      </c>
      <c r="Q1505">
        <v>5</v>
      </c>
      <c r="R1505">
        <v>5</v>
      </c>
    </row>
    <row r="1506" spans="1:18" x14ac:dyDescent="0.25">
      <c r="A1506" t="s">
        <v>8219</v>
      </c>
      <c r="B1506">
        <v>218</v>
      </c>
      <c r="C1506">
        <v>1095</v>
      </c>
      <c r="D1506">
        <v>1095</v>
      </c>
      <c r="E1506">
        <v>1095</v>
      </c>
      <c r="F1506">
        <v>1095</v>
      </c>
      <c r="G1506">
        <v>1095</v>
      </c>
      <c r="H1506">
        <v>1095</v>
      </c>
      <c r="J1506" t="s">
        <v>8221</v>
      </c>
      <c r="K1506">
        <v>3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t="s">
        <v>8219</v>
      </c>
      <c r="B1507">
        <v>111</v>
      </c>
      <c r="C1507">
        <v>218</v>
      </c>
      <c r="D1507">
        <v>218</v>
      </c>
      <c r="E1507">
        <v>218</v>
      </c>
      <c r="F1507">
        <v>218</v>
      </c>
      <c r="G1507">
        <v>218</v>
      </c>
      <c r="H1507">
        <v>218</v>
      </c>
      <c r="J1507" t="s">
        <v>8221</v>
      </c>
      <c r="K1507">
        <v>8</v>
      </c>
      <c r="L1507">
        <v>3</v>
      </c>
      <c r="M1507">
        <v>3</v>
      </c>
      <c r="N1507">
        <v>3</v>
      </c>
      <c r="O1507">
        <v>3</v>
      </c>
      <c r="P1507">
        <v>3</v>
      </c>
      <c r="Q1507">
        <v>3</v>
      </c>
      <c r="R1507">
        <v>3</v>
      </c>
    </row>
    <row r="1508" spans="1:18" x14ac:dyDescent="0.25">
      <c r="A1508" t="s">
        <v>8219</v>
      </c>
      <c r="B1508">
        <v>56</v>
      </c>
      <c r="C1508">
        <v>111</v>
      </c>
      <c r="D1508">
        <v>111</v>
      </c>
      <c r="E1508">
        <v>111</v>
      </c>
      <c r="F1508">
        <v>111</v>
      </c>
      <c r="G1508">
        <v>111</v>
      </c>
      <c r="H1508">
        <v>111</v>
      </c>
      <c r="J1508" t="s">
        <v>8221</v>
      </c>
      <c r="K1508">
        <v>3</v>
      </c>
      <c r="L1508">
        <v>8</v>
      </c>
      <c r="M1508">
        <v>8</v>
      </c>
      <c r="N1508">
        <v>8</v>
      </c>
      <c r="O1508">
        <v>8</v>
      </c>
      <c r="P1508">
        <v>8</v>
      </c>
      <c r="Q1508">
        <v>8</v>
      </c>
      <c r="R1508">
        <v>8</v>
      </c>
    </row>
    <row r="1509" spans="1:18" x14ac:dyDescent="0.25">
      <c r="A1509" t="s">
        <v>8219</v>
      </c>
      <c r="B1509">
        <v>265</v>
      </c>
      <c r="C1509">
        <v>56</v>
      </c>
      <c r="D1509">
        <v>56</v>
      </c>
      <c r="E1509">
        <v>56</v>
      </c>
      <c r="F1509">
        <v>56</v>
      </c>
      <c r="G1509">
        <v>56</v>
      </c>
      <c r="H1509">
        <v>56</v>
      </c>
      <c r="J1509" t="s">
        <v>8221</v>
      </c>
      <c r="K1509">
        <v>8</v>
      </c>
      <c r="L1509">
        <v>3</v>
      </c>
      <c r="M1509">
        <v>3</v>
      </c>
      <c r="N1509">
        <v>3</v>
      </c>
      <c r="O1509">
        <v>3</v>
      </c>
      <c r="P1509">
        <v>3</v>
      </c>
      <c r="Q1509">
        <v>3</v>
      </c>
      <c r="R1509">
        <v>3</v>
      </c>
    </row>
    <row r="1510" spans="1:18" x14ac:dyDescent="0.25">
      <c r="A1510" t="s">
        <v>8219</v>
      </c>
      <c r="B1510">
        <v>28</v>
      </c>
      <c r="C1510">
        <v>265</v>
      </c>
      <c r="D1510">
        <v>265</v>
      </c>
      <c r="E1510">
        <v>265</v>
      </c>
      <c r="F1510">
        <v>265</v>
      </c>
      <c r="G1510">
        <v>265</v>
      </c>
      <c r="H1510">
        <v>265</v>
      </c>
      <c r="J1510" t="s">
        <v>8221</v>
      </c>
      <c r="K1510">
        <v>1</v>
      </c>
      <c r="L1510">
        <v>8</v>
      </c>
      <c r="M1510">
        <v>8</v>
      </c>
      <c r="N1510">
        <v>8</v>
      </c>
      <c r="O1510">
        <v>8</v>
      </c>
      <c r="P1510">
        <v>8</v>
      </c>
      <c r="Q1510">
        <v>8</v>
      </c>
      <c r="R1510">
        <v>8</v>
      </c>
    </row>
    <row r="1511" spans="1:18" x14ac:dyDescent="0.25">
      <c r="A1511" t="s">
        <v>8219</v>
      </c>
      <c r="B1511">
        <v>364</v>
      </c>
      <c r="C1511">
        <v>28</v>
      </c>
      <c r="D1511">
        <v>28</v>
      </c>
      <c r="E1511">
        <v>28</v>
      </c>
      <c r="F1511">
        <v>28</v>
      </c>
      <c r="G1511">
        <v>28</v>
      </c>
      <c r="H1511">
        <v>28</v>
      </c>
      <c r="J1511" t="s">
        <v>8221</v>
      </c>
      <c r="K1511">
        <v>4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</row>
    <row r="1512" spans="1:18" x14ac:dyDescent="0.25">
      <c r="A1512" t="s">
        <v>8219</v>
      </c>
      <c r="B1512">
        <v>27</v>
      </c>
      <c r="C1512">
        <v>364</v>
      </c>
      <c r="D1512">
        <v>364</v>
      </c>
      <c r="E1512">
        <v>364</v>
      </c>
      <c r="F1512">
        <v>364</v>
      </c>
      <c r="G1512">
        <v>364</v>
      </c>
      <c r="H1512">
        <v>364</v>
      </c>
      <c r="J1512" t="s">
        <v>8221</v>
      </c>
      <c r="K1512">
        <v>8</v>
      </c>
      <c r="L1512">
        <v>4</v>
      </c>
      <c r="M1512">
        <v>4</v>
      </c>
      <c r="N1512">
        <v>4</v>
      </c>
      <c r="O1512">
        <v>4</v>
      </c>
      <c r="P1512">
        <v>4</v>
      </c>
      <c r="Q1512">
        <v>4</v>
      </c>
      <c r="R1512">
        <v>4</v>
      </c>
    </row>
    <row r="1513" spans="1:18" x14ac:dyDescent="0.25">
      <c r="A1513" t="s">
        <v>8219</v>
      </c>
      <c r="B1513">
        <v>93</v>
      </c>
      <c r="C1513">
        <v>27</v>
      </c>
      <c r="D1513">
        <v>27</v>
      </c>
      <c r="E1513">
        <v>27</v>
      </c>
      <c r="F1513">
        <v>27</v>
      </c>
      <c r="G1513">
        <v>27</v>
      </c>
      <c r="H1513">
        <v>27</v>
      </c>
      <c r="J1513" t="s">
        <v>8221</v>
      </c>
      <c r="K1513">
        <v>1</v>
      </c>
      <c r="L1513">
        <v>8</v>
      </c>
      <c r="M1513">
        <v>8</v>
      </c>
      <c r="N1513">
        <v>8</v>
      </c>
      <c r="O1513">
        <v>8</v>
      </c>
      <c r="P1513">
        <v>8</v>
      </c>
      <c r="Q1513">
        <v>8</v>
      </c>
      <c r="R1513">
        <v>8</v>
      </c>
    </row>
    <row r="1514" spans="1:18" x14ac:dyDescent="0.25">
      <c r="A1514" t="s">
        <v>8219</v>
      </c>
      <c r="B1514">
        <v>64</v>
      </c>
      <c r="C1514">
        <v>93</v>
      </c>
      <c r="D1514">
        <v>93</v>
      </c>
      <c r="E1514">
        <v>93</v>
      </c>
      <c r="F1514">
        <v>93</v>
      </c>
      <c r="G1514">
        <v>93</v>
      </c>
      <c r="H1514">
        <v>93</v>
      </c>
      <c r="J1514" t="s">
        <v>8221</v>
      </c>
      <c r="K1514">
        <v>5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</row>
    <row r="1515" spans="1:18" x14ac:dyDescent="0.25">
      <c r="A1515" t="s">
        <v>8219</v>
      </c>
      <c r="B1515">
        <v>22</v>
      </c>
      <c r="C1515">
        <v>64</v>
      </c>
      <c r="D1515">
        <v>64</v>
      </c>
      <c r="E1515">
        <v>64</v>
      </c>
      <c r="F1515">
        <v>64</v>
      </c>
      <c r="G1515">
        <v>64</v>
      </c>
      <c r="H1515">
        <v>64</v>
      </c>
      <c r="J1515" t="s">
        <v>8221</v>
      </c>
      <c r="K1515">
        <v>0</v>
      </c>
      <c r="L1515">
        <v>5</v>
      </c>
      <c r="M1515">
        <v>5</v>
      </c>
      <c r="N1515">
        <v>5</v>
      </c>
      <c r="O1515">
        <v>5</v>
      </c>
      <c r="P1515">
        <v>5</v>
      </c>
      <c r="Q1515">
        <v>5</v>
      </c>
      <c r="R1515">
        <v>5</v>
      </c>
    </row>
    <row r="1516" spans="1:18" x14ac:dyDescent="0.25">
      <c r="A1516" t="s">
        <v>8219</v>
      </c>
      <c r="B1516">
        <v>59</v>
      </c>
      <c r="C1516">
        <v>22</v>
      </c>
      <c r="D1516">
        <v>22</v>
      </c>
      <c r="E1516">
        <v>22</v>
      </c>
      <c r="F1516">
        <v>22</v>
      </c>
      <c r="G1516">
        <v>22</v>
      </c>
      <c r="H1516">
        <v>22</v>
      </c>
      <c r="J1516" t="s">
        <v>8221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t="s">
        <v>8219</v>
      </c>
      <c r="B1517">
        <v>249</v>
      </c>
      <c r="C1517">
        <v>59</v>
      </c>
      <c r="D1517">
        <v>59</v>
      </c>
      <c r="E1517">
        <v>59</v>
      </c>
      <c r="F1517">
        <v>59</v>
      </c>
      <c r="G1517">
        <v>59</v>
      </c>
      <c r="H1517">
        <v>59</v>
      </c>
      <c r="J1517" t="s">
        <v>8221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t="s">
        <v>8219</v>
      </c>
      <c r="B1518">
        <v>392</v>
      </c>
      <c r="C1518">
        <v>249</v>
      </c>
      <c r="D1518">
        <v>249</v>
      </c>
      <c r="E1518">
        <v>249</v>
      </c>
      <c r="F1518">
        <v>249</v>
      </c>
      <c r="G1518">
        <v>249</v>
      </c>
      <c r="H1518">
        <v>249</v>
      </c>
      <c r="J1518" t="s">
        <v>8221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</row>
    <row r="1519" spans="1:18" x14ac:dyDescent="0.25">
      <c r="A1519" t="s">
        <v>8219</v>
      </c>
      <c r="B1519">
        <v>115</v>
      </c>
      <c r="C1519">
        <v>392</v>
      </c>
      <c r="D1519">
        <v>392</v>
      </c>
      <c r="E1519">
        <v>392</v>
      </c>
      <c r="F1519">
        <v>392</v>
      </c>
      <c r="G1519">
        <v>392</v>
      </c>
      <c r="H1519">
        <v>392</v>
      </c>
      <c r="J1519" t="s">
        <v>8221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t="s">
        <v>8219</v>
      </c>
      <c r="B1520">
        <v>433</v>
      </c>
      <c r="C1520">
        <v>115</v>
      </c>
      <c r="D1520">
        <v>115</v>
      </c>
      <c r="E1520">
        <v>115</v>
      </c>
      <c r="F1520">
        <v>115</v>
      </c>
      <c r="G1520">
        <v>115</v>
      </c>
      <c r="H1520">
        <v>115</v>
      </c>
      <c r="J1520" t="s">
        <v>8221</v>
      </c>
      <c r="K1520">
        <v>6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t="s">
        <v>8219</v>
      </c>
      <c r="B1521">
        <v>20</v>
      </c>
      <c r="C1521">
        <v>433</v>
      </c>
      <c r="D1521">
        <v>433</v>
      </c>
      <c r="E1521">
        <v>433</v>
      </c>
      <c r="F1521">
        <v>433</v>
      </c>
      <c r="G1521">
        <v>433</v>
      </c>
      <c r="H1521">
        <v>433</v>
      </c>
      <c r="J1521" t="s">
        <v>8221</v>
      </c>
      <c r="K1521">
        <v>6</v>
      </c>
      <c r="L1521">
        <v>6</v>
      </c>
      <c r="M1521">
        <v>6</v>
      </c>
      <c r="N1521">
        <v>6</v>
      </c>
      <c r="O1521">
        <v>6</v>
      </c>
      <c r="P1521">
        <v>6</v>
      </c>
      <c r="Q1521">
        <v>6</v>
      </c>
      <c r="R1521">
        <v>6</v>
      </c>
    </row>
    <row r="1522" spans="1:18" x14ac:dyDescent="0.25">
      <c r="A1522" t="s">
        <v>8219</v>
      </c>
      <c r="B1522">
        <v>8</v>
      </c>
      <c r="C1522">
        <v>20</v>
      </c>
      <c r="D1522">
        <v>20</v>
      </c>
      <c r="E1522">
        <v>20</v>
      </c>
      <c r="F1522">
        <v>20</v>
      </c>
      <c r="G1522">
        <v>20</v>
      </c>
      <c r="H1522">
        <v>20</v>
      </c>
      <c r="J1522" t="s">
        <v>8221</v>
      </c>
      <c r="K1522">
        <v>14</v>
      </c>
      <c r="L1522">
        <v>6</v>
      </c>
      <c r="M1522">
        <v>6</v>
      </c>
      <c r="N1522">
        <v>6</v>
      </c>
      <c r="O1522">
        <v>6</v>
      </c>
      <c r="P1522">
        <v>6</v>
      </c>
      <c r="Q1522">
        <v>6</v>
      </c>
      <c r="R1522">
        <v>6</v>
      </c>
    </row>
    <row r="1523" spans="1:18" x14ac:dyDescent="0.25">
      <c r="A1523" t="s">
        <v>8219</v>
      </c>
      <c r="B1523">
        <v>175</v>
      </c>
      <c r="C1523">
        <v>8</v>
      </c>
      <c r="D1523">
        <v>8</v>
      </c>
      <c r="E1523">
        <v>8</v>
      </c>
      <c r="F1523">
        <v>8</v>
      </c>
      <c r="G1523">
        <v>8</v>
      </c>
      <c r="H1523">
        <v>8</v>
      </c>
      <c r="J1523" t="s">
        <v>8221</v>
      </c>
      <c r="K1523">
        <v>6</v>
      </c>
      <c r="L1523">
        <v>14</v>
      </c>
      <c r="M1523">
        <v>14</v>
      </c>
      <c r="N1523">
        <v>14</v>
      </c>
      <c r="O1523">
        <v>14</v>
      </c>
      <c r="P1523">
        <v>14</v>
      </c>
      <c r="Q1523">
        <v>14</v>
      </c>
      <c r="R1523">
        <v>14</v>
      </c>
    </row>
    <row r="1524" spans="1:18" x14ac:dyDescent="0.25">
      <c r="A1524" t="s">
        <v>8219</v>
      </c>
      <c r="B1524">
        <v>104</v>
      </c>
      <c r="C1524">
        <v>175</v>
      </c>
      <c r="D1524">
        <v>175</v>
      </c>
      <c r="E1524">
        <v>175</v>
      </c>
      <c r="F1524">
        <v>175</v>
      </c>
      <c r="G1524">
        <v>175</v>
      </c>
      <c r="H1524">
        <v>175</v>
      </c>
      <c r="J1524" t="s">
        <v>8221</v>
      </c>
      <c r="K1524">
        <v>33</v>
      </c>
      <c r="L1524">
        <v>6</v>
      </c>
      <c r="M1524">
        <v>6</v>
      </c>
      <c r="N1524">
        <v>6</v>
      </c>
      <c r="O1524">
        <v>6</v>
      </c>
      <c r="P1524">
        <v>6</v>
      </c>
      <c r="Q1524">
        <v>6</v>
      </c>
      <c r="R1524">
        <v>6</v>
      </c>
    </row>
    <row r="1525" spans="1:18" x14ac:dyDescent="0.25">
      <c r="A1525" t="s">
        <v>8219</v>
      </c>
      <c r="B1525">
        <v>17</v>
      </c>
      <c r="C1525">
        <v>104</v>
      </c>
      <c r="D1525">
        <v>104</v>
      </c>
      <c r="E1525">
        <v>104</v>
      </c>
      <c r="F1525">
        <v>104</v>
      </c>
      <c r="G1525">
        <v>104</v>
      </c>
      <c r="H1525">
        <v>104</v>
      </c>
      <c r="J1525" t="s">
        <v>8221</v>
      </c>
      <c r="K1525">
        <v>4</v>
      </c>
      <c r="L1525">
        <v>33</v>
      </c>
      <c r="M1525">
        <v>33</v>
      </c>
      <c r="N1525">
        <v>33</v>
      </c>
      <c r="O1525">
        <v>33</v>
      </c>
      <c r="P1525">
        <v>33</v>
      </c>
      <c r="Q1525">
        <v>33</v>
      </c>
      <c r="R1525">
        <v>33</v>
      </c>
    </row>
    <row r="1526" spans="1:18" x14ac:dyDescent="0.25">
      <c r="A1526" t="s">
        <v>8219</v>
      </c>
      <c r="B1526">
        <v>277</v>
      </c>
      <c r="C1526">
        <v>17</v>
      </c>
      <c r="D1526">
        <v>17</v>
      </c>
      <c r="E1526">
        <v>17</v>
      </c>
      <c r="F1526">
        <v>17</v>
      </c>
      <c r="G1526">
        <v>17</v>
      </c>
      <c r="H1526">
        <v>17</v>
      </c>
      <c r="J1526" t="s">
        <v>8221</v>
      </c>
      <c r="K1526">
        <v>1</v>
      </c>
      <c r="L1526">
        <v>4</v>
      </c>
      <c r="M1526">
        <v>4</v>
      </c>
      <c r="N1526">
        <v>4</v>
      </c>
      <c r="O1526">
        <v>4</v>
      </c>
      <c r="P1526">
        <v>4</v>
      </c>
      <c r="Q1526">
        <v>4</v>
      </c>
      <c r="R1526">
        <v>4</v>
      </c>
    </row>
    <row r="1527" spans="1:18" x14ac:dyDescent="0.25">
      <c r="A1527" t="s">
        <v>8219</v>
      </c>
      <c r="B1527">
        <v>118</v>
      </c>
      <c r="C1527">
        <v>277</v>
      </c>
      <c r="D1527">
        <v>277</v>
      </c>
      <c r="E1527">
        <v>277</v>
      </c>
      <c r="F1527">
        <v>277</v>
      </c>
      <c r="G1527">
        <v>277</v>
      </c>
      <c r="H1527">
        <v>277</v>
      </c>
      <c r="J1527" t="s">
        <v>8221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</row>
    <row r="1528" spans="1:18" x14ac:dyDescent="0.25">
      <c r="A1528" t="s">
        <v>8219</v>
      </c>
      <c r="B1528">
        <v>97</v>
      </c>
      <c r="C1528">
        <v>118</v>
      </c>
      <c r="D1528">
        <v>118</v>
      </c>
      <c r="E1528">
        <v>118</v>
      </c>
      <c r="F1528">
        <v>118</v>
      </c>
      <c r="G1528">
        <v>118</v>
      </c>
      <c r="H1528">
        <v>118</v>
      </c>
      <c r="J1528" t="s">
        <v>8221</v>
      </c>
      <c r="K1528">
        <v>6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t="s">
        <v>8219</v>
      </c>
      <c r="B1529">
        <v>20</v>
      </c>
      <c r="C1529">
        <v>97</v>
      </c>
      <c r="D1529">
        <v>97</v>
      </c>
      <c r="E1529">
        <v>97</v>
      </c>
      <c r="F1529">
        <v>97</v>
      </c>
      <c r="G1529">
        <v>97</v>
      </c>
      <c r="H1529">
        <v>97</v>
      </c>
      <c r="J1529" t="s">
        <v>8221</v>
      </c>
      <c r="K1529">
        <v>6</v>
      </c>
      <c r="L1529">
        <v>6</v>
      </c>
      <c r="M1529">
        <v>6</v>
      </c>
      <c r="N1529">
        <v>6</v>
      </c>
      <c r="O1529">
        <v>6</v>
      </c>
      <c r="P1529">
        <v>6</v>
      </c>
      <c r="Q1529">
        <v>6</v>
      </c>
      <c r="R1529">
        <v>6</v>
      </c>
    </row>
    <row r="1530" spans="1:18" x14ac:dyDescent="0.25">
      <c r="A1530" t="s">
        <v>8219</v>
      </c>
      <c r="B1530">
        <v>26</v>
      </c>
      <c r="C1530">
        <v>20</v>
      </c>
      <c r="D1530">
        <v>20</v>
      </c>
      <c r="E1530">
        <v>20</v>
      </c>
      <c r="F1530">
        <v>20</v>
      </c>
      <c r="G1530">
        <v>20</v>
      </c>
      <c r="H1530">
        <v>20</v>
      </c>
      <c r="J1530" t="s">
        <v>8221</v>
      </c>
      <c r="K1530">
        <v>1</v>
      </c>
      <c r="L1530">
        <v>6</v>
      </c>
      <c r="M1530">
        <v>6</v>
      </c>
      <c r="N1530">
        <v>6</v>
      </c>
      <c r="O1530">
        <v>6</v>
      </c>
      <c r="P1530">
        <v>6</v>
      </c>
      <c r="Q1530">
        <v>6</v>
      </c>
      <c r="R1530">
        <v>6</v>
      </c>
    </row>
    <row r="1531" spans="1:18" x14ac:dyDescent="0.25">
      <c r="A1531" t="s">
        <v>8219</v>
      </c>
      <c r="B1531">
        <v>128</v>
      </c>
      <c r="C1531">
        <v>26</v>
      </c>
      <c r="D1531">
        <v>26</v>
      </c>
      <c r="E1531">
        <v>26</v>
      </c>
      <c r="F1531">
        <v>26</v>
      </c>
      <c r="G1531">
        <v>26</v>
      </c>
      <c r="H1531">
        <v>26</v>
      </c>
      <c r="J1531" t="s">
        <v>8221</v>
      </c>
      <c r="K1531">
        <v>3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</row>
    <row r="1532" spans="1:18" x14ac:dyDescent="0.25">
      <c r="A1532" t="s">
        <v>8219</v>
      </c>
      <c r="B1532">
        <v>15</v>
      </c>
      <c r="C1532">
        <v>128</v>
      </c>
      <c r="D1532">
        <v>128</v>
      </c>
      <c r="E1532">
        <v>128</v>
      </c>
      <c r="F1532">
        <v>128</v>
      </c>
      <c r="G1532">
        <v>128</v>
      </c>
      <c r="H1532">
        <v>128</v>
      </c>
      <c r="L1532">
        <v>3</v>
      </c>
      <c r="M1532">
        <v>3</v>
      </c>
      <c r="N1532">
        <v>3</v>
      </c>
      <c r="O1532">
        <v>3</v>
      </c>
      <c r="P1532">
        <v>3</v>
      </c>
      <c r="Q1532">
        <v>3</v>
      </c>
      <c r="R1532">
        <v>3</v>
      </c>
    </row>
    <row r="1533" spans="1:18" x14ac:dyDescent="0.25">
      <c r="A1533" t="s">
        <v>8219</v>
      </c>
      <c r="B1533">
        <v>25</v>
      </c>
      <c r="C1533">
        <v>15</v>
      </c>
      <c r="D1533">
        <v>15</v>
      </c>
      <c r="E1533">
        <v>15</v>
      </c>
      <c r="F1533">
        <v>15</v>
      </c>
      <c r="G1533">
        <v>15</v>
      </c>
      <c r="H1533">
        <v>15</v>
      </c>
      <c r="L1533">
        <f>SUM(L3:L1532)</f>
        <v>27096</v>
      </c>
    </row>
    <row r="1534" spans="1:18" x14ac:dyDescent="0.25">
      <c r="A1534" t="s">
        <v>8219</v>
      </c>
      <c r="B1534">
        <v>55</v>
      </c>
      <c r="C1534">
        <v>25</v>
      </c>
      <c r="D1534">
        <v>25</v>
      </c>
      <c r="E1534">
        <v>25</v>
      </c>
      <c r="F1534">
        <v>25</v>
      </c>
      <c r="G1534">
        <v>25</v>
      </c>
      <c r="H1534">
        <v>25</v>
      </c>
    </row>
    <row r="1535" spans="1:18" x14ac:dyDescent="0.25">
      <c r="A1535" t="s">
        <v>8219</v>
      </c>
      <c r="B1535">
        <v>107</v>
      </c>
      <c r="C1535">
        <v>55</v>
      </c>
      <c r="D1535">
        <v>55</v>
      </c>
      <c r="E1535">
        <v>55</v>
      </c>
      <c r="F1535">
        <v>55</v>
      </c>
      <c r="G1535">
        <v>55</v>
      </c>
      <c r="H1535">
        <v>55</v>
      </c>
    </row>
    <row r="1536" spans="1:18" x14ac:dyDescent="0.25">
      <c r="A1536" t="s">
        <v>8219</v>
      </c>
      <c r="B1536">
        <v>557</v>
      </c>
      <c r="C1536">
        <v>107</v>
      </c>
      <c r="D1536">
        <v>107</v>
      </c>
      <c r="E1536">
        <v>107</v>
      </c>
      <c r="F1536">
        <v>107</v>
      </c>
      <c r="G1536">
        <v>107</v>
      </c>
      <c r="H1536">
        <v>107</v>
      </c>
    </row>
    <row r="1537" spans="1:8" x14ac:dyDescent="0.25">
      <c r="A1537" t="s">
        <v>8219</v>
      </c>
      <c r="B1537">
        <v>40</v>
      </c>
      <c r="C1537">
        <v>557</v>
      </c>
      <c r="D1537">
        <v>557</v>
      </c>
      <c r="E1537">
        <v>557</v>
      </c>
      <c r="F1537">
        <v>557</v>
      </c>
      <c r="G1537">
        <v>557</v>
      </c>
      <c r="H1537">
        <v>557</v>
      </c>
    </row>
    <row r="1538" spans="1:8" x14ac:dyDescent="0.25">
      <c r="A1538" t="s">
        <v>8219</v>
      </c>
      <c r="B1538">
        <v>36</v>
      </c>
      <c r="C1538">
        <v>40</v>
      </c>
      <c r="D1538">
        <v>40</v>
      </c>
      <c r="E1538">
        <v>40</v>
      </c>
      <c r="F1538">
        <v>40</v>
      </c>
      <c r="G1538">
        <v>40</v>
      </c>
      <c r="H1538">
        <v>40</v>
      </c>
    </row>
    <row r="1539" spans="1:8" x14ac:dyDescent="0.25">
      <c r="A1539" t="s">
        <v>8219</v>
      </c>
      <c r="B1539">
        <v>159</v>
      </c>
      <c r="C1539">
        <v>36</v>
      </c>
      <c r="D1539">
        <v>36</v>
      </c>
      <c r="E1539">
        <v>36</v>
      </c>
      <c r="F1539">
        <v>36</v>
      </c>
      <c r="G1539">
        <v>36</v>
      </c>
      <c r="H1539">
        <v>36</v>
      </c>
    </row>
    <row r="1540" spans="1:8" x14ac:dyDescent="0.25">
      <c r="A1540" t="s">
        <v>8219</v>
      </c>
      <c r="B1540">
        <v>41</v>
      </c>
      <c r="C1540">
        <v>159</v>
      </c>
      <c r="D1540">
        <v>159</v>
      </c>
      <c r="E1540">
        <v>159</v>
      </c>
      <c r="F1540">
        <v>159</v>
      </c>
      <c r="G1540">
        <v>159</v>
      </c>
      <c r="H1540">
        <v>159</v>
      </c>
    </row>
    <row r="1541" spans="1:8" x14ac:dyDescent="0.25">
      <c r="A1541" t="s">
        <v>8219</v>
      </c>
      <c r="B1541">
        <v>226</v>
      </c>
      <c r="C1541">
        <v>41</v>
      </c>
      <c r="D1541">
        <v>41</v>
      </c>
      <c r="E1541">
        <v>41</v>
      </c>
      <c r="F1541">
        <v>41</v>
      </c>
      <c r="G1541">
        <v>41</v>
      </c>
      <c r="H1541">
        <v>41</v>
      </c>
    </row>
    <row r="1542" spans="1:8" x14ac:dyDescent="0.25">
      <c r="A1542" t="s">
        <v>8219</v>
      </c>
      <c r="B1542">
        <v>30</v>
      </c>
      <c r="C1542">
        <v>226</v>
      </c>
      <c r="D1542">
        <v>226</v>
      </c>
      <c r="E1542">
        <v>226</v>
      </c>
      <c r="F1542">
        <v>226</v>
      </c>
      <c r="G1542">
        <v>226</v>
      </c>
      <c r="H1542">
        <v>226</v>
      </c>
    </row>
    <row r="1543" spans="1:8" x14ac:dyDescent="0.25">
      <c r="A1543" t="s">
        <v>8219</v>
      </c>
      <c r="B1543">
        <v>103</v>
      </c>
      <c r="C1543">
        <v>30</v>
      </c>
      <c r="D1543">
        <v>30</v>
      </c>
      <c r="E1543">
        <v>30</v>
      </c>
      <c r="F1543">
        <v>30</v>
      </c>
      <c r="G1543">
        <v>30</v>
      </c>
      <c r="H1543">
        <v>30</v>
      </c>
    </row>
    <row r="1544" spans="1:8" x14ac:dyDescent="0.25">
      <c r="A1544" t="s">
        <v>8219</v>
      </c>
      <c r="B1544">
        <v>62</v>
      </c>
      <c r="C1544">
        <v>103</v>
      </c>
      <c r="D1544">
        <v>103</v>
      </c>
      <c r="E1544">
        <v>103</v>
      </c>
      <c r="F1544">
        <v>103</v>
      </c>
      <c r="G1544">
        <v>103</v>
      </c>
      <c r="H1544">
        <v>103</v>
      </c>
    </row>
    <row r="1545" spans="1:8" x14ac:dyDescent="0.25">
      <c r="A1545" t="s">
        <v>8219</v>
      </c>
      <c r="B1545">
        <v>6</v>
      </c>
      <c r="C1545">
        <v>62</v>
      </c>
      <c r="D1545">
        <v>62</v>
      </c>
      <c r="E1545">
        <v>62</v>
      </c>
      <c r="F1545">
        <v>62</v>
      </c>
      <c r="G1545">
        <v>62</v>
      </c>
      <c r="H1545">
        <v>62</v>
      </c>
    </row>
    <row r="1546" spans="1:8" x14ac:dyDescent="0.25">
      <c r="A1546" t="s">
        <v>8219</v>
      </c>
      <c r="B1546">
        <v>182</v>
      </c>
      <c r="C1546">
        <v>6</v>
      </c>
      <c r="D1546">
        <v>6</v>
      </c>
      <c r="E1546">
        <v>6</v>
      </c>
      <c r="F1546">
        <v>6</v>
      </c>
      <c r="G1546">
        <v>6</v>
      </c>
      <c r="H1546">
        <v>6</v>
      </c>
    </row>
    <row r="1547" spans="1:8" x14ac:dyDescent="0.25">
      <c r="A1547" t="s">
        <v>8219</v>
      </c>
      <c r="B1547">
        <v>145</v>
      </c>
      <c r="C1547">
        <v>182</v>
      </c>
      <c r="D1547">
        <v>182</v>
      </c>
      <c r="E1547">
        <v>182</v>
      </c>
      <c r="F1547">
        <v>182</v>
      </c>
      <c r="G1547">
        <v>182</v>
      </c>
      <c r="H1547">
        <v>182</v>
      </c>
    </row>
    <row r="1548" spans="1:8" x14ac:dyDescent="0.25">
      <c r="A1548" t="s">
        <v>8219</v>
      </c>
      <c r="B1548">
        <v>25</v>
      </c>
      <c r="C1548">
        <v>145</v>
      </c>
      <c r="D1548">
        <v>145</v>
      </c>
      <c r="E1548">
        <v>145</v>
      </c>
      <c r="F1548">
        <v>145</v>
      </c>
      <c r="G1548">
        <v>145</v>
      </c>
      <c r="H1548">
        <v>145</v>
      </c>
    </row>
    <row r="1549" spans="1:8" x14ac:dyDescent="0.25">
      <c r="A1549" t="s">
        <v>8219</v>
      </c>
      <c r="B1549">
        <v>320</v>
      </c>
      <c r="C1549">
        <v>25</v>
      </c>
      <c r="D1549">
        <v>25</v>
      </c>
      <c r="E1549">
        <v>25</v>
      </c>
      <c r="F1549">
        <v>25</v>
      </c>
      <c r="G1549">
        <v>25</v>
      </c>
      <c r="H1549">
        <v>25</v>
      </c>
    </row>
    <row r="1550" spans="1:8" x14ac:dyDescent="0.25">
      <c r="A1550" t="s">
        <v>8219</v>
      </c>
      <c r="B1550">
        <v>99</v>
      </c>
      <c r="C1550">
        <v>320</v>
      </c>
      <c r="D1550">
        <v>320</v>
      </c>
      <c r="E1550">
        <v>320</v>
      </c>
      <c r="F1550">
        <v>320</v>
      </c>
      <c r="G1550">
        <v>320</v>
      </c>
      <c r="H1550">
        <v>320</v>
      </c>
    </row>
    <row r="1551" spans="1:8" x14ac:dyDescent="0.25">
      <c r="A1551" t="s">
        <v>8219</v>
      </c>
      <c r="B1551">
        <v>348</v>
      </c>
      <c r="C1551">
        <v>99</v>
      </c>
      <c r="D1551">
        <v>99</v>
      </c>
      <c r="E1551">
        <v>99</v>
      </c>
      <c r="F1551">
        <v>99</v>
      </c>
      <c r="G1551">
        <v>99</v>
      </c>
      <c r="H1551">
        <v>99</v>
      </c>
    </row>
    <row r="1552" spans="1:8" x14ac:dyDescent="0.25">
      <c r="A1552" t="s">
        <v>8219</v>
      </c>
      <c r="B1552">
        <v>41</v>
      </c>
      <c r="C1552">
        <v>348</v>
      </c>
      <c r="D1552">
        <v>348</v>
      </c>
      <c r="E1552">
        <v>348</v>
      </c>
      <c r="F1552">
        <v>348</v>
      </c>
      <c r="G1552">
        <v>348</v>
      </c>
      <c r="H1552">
        <v>348</v>
      </c>
    </row>
    <row r="1553" spans="1:8" x14ac:dyDescent="0.25">
      <c r="A1553" t="s">
        <v>8219</v>
      </c>
      <c r="B1553">
        <v>29</v>
      </c>
      <c r="C1553">
        <v>41</v>
      </c>
      <c r="D1553">
        <v>41</v>
      </c>
      <c r="E1553">
        <v>41</v>
      </c>
      <c r="F1553">
        <v>41</v>
      </c>
      <c r="G1553">
        <v>41</v>
      </c>
      <c r="H1553">
        <v>41</v>
      </c>
    </row>
    <row r="1554" spans="1:8" x14ac:dyDescent="0.25">
      <c r="A1554" t="s">
        <v>8219</v>
      </c>
      <c r="B1554">
        <v>25</v>
      </c>
      <c r="C1554">
        <v>29</v>
      </c>
      <c r="D1554">
        <v>29</v>
      </c>
      <c r="E1554">
        <v>29</v>
      </c>
      <c r="F1554">
        <v>29</v>
      </c>
      <c r="G1554">
        <v>29</v>
      </c>
      <c r="H1554">
        <v>29</v>
      </c>
    </row>
    <row r="1555" spans="1:8" x14ac:dyDescent="0.25">
      <c r="A1555" t="s">
        <v>8219</v>
      </c>
      <c r="B1555">
        <v>23</v>
      </c>
      <c r="C1555">
        <v>25</v>
      </c>
      <c r="D1555">
        <v>25</v>
      </c>
      <c r="E1555">
        <v>25</v>
      </c>
      <c r="F1555">
        <v>25</v>
      </c>
      <c r="G1555">
        <v>25</v>
      </c>
      <c r="H1555">
        <v>25</v>
      </c>
    </row>
    <row r="1556" spans="1:8" x14ac:dyDescent="0.25">
      <c r="A1556" t="s">
        <v>8219</v>
      </c>
      <c r="B1556">
        <v>1260</v>
      </c>
      <c r="C1556">
        <v>23</v>
      </c>
      <c r="D1556">
        <v>23</v>
      </c>
      <c r="E1556">
        <v>23</v>
      </c>
      <c r="F1556">
        <v>23</v>
      </c>
      <c r="G1556">
        <v>23</v>
      </c>
      <c r="H1556">
        <v>23</v>
      </c>
    </row>
    <row r="1557" spans="1:8" x14ac:dyDescent="0.25">
      <c r="A1557" t="s">
        <v>8219</v>
      </c>
      <c r="B1557">
        <v>307</v>
      </c>
      <c r="C1557">
        <v>1260</v>
      </c>
      <c r="D1557">
        <v>1260</v>
      </c>
      <c r="E1557">
        <v>1260</v>
      </c>
      <c r="F1557">
        <v>1260</v>
      </c>
      <c r="G1557">
        <v>1260</v>
      </c>
      <c r="H1557">
        <v>1260</v>
      </c>
    </row>
    <row r="1558" spans="1:8" x14ac:dyDescent="0.25">
      <c r="A1558" t="s">
        <v>8219</v>
      </c>
      <c r="B1558">
        <v>329</v>
      </c>
      <c r="C1558">
        <v>307</v>
      </c>
      <c r="D1558">
        <v>307</v>
      </c>
      <c r="E1558">
        <v>307</v>
      </c>
      <c r="F1558">
        <v>307</v>
      </c>
      <c r="G1558">
        <v>307</v>
      </c>
      <c r="H1558">
        <v>307</v>
      </c>
    </row>
    <row r="1559" spans="1:8" x14ac:dyDescent="0.25">
      <c r="A1559" t="s">
        <v>8219</v>
      </c>
      <c r="B1559">
        <v>32</v>
      </c>
      <c r="C1559">
        <v>329</v>
      </c>
      <c r="D1559">
        <v>329</v>
      </c>
      <c r="E1559">
        <v>329</v>
      </c>
      <c r="F1559">
        <v>329</v>
      </c>
      <c r="G1559">
        <v>329</v>
      </c>
      <c r="H1559">
        <v>329</v>
      </c>
    </row>
    <row r="1560" spans="1:8" x14ac:dyDescent="0.25">
      <c r="A1560" t="s">
        <v>8219</v>
      </c>
      <c r="B1560">
        <v>27</v>
      </c>
      <c r="C1560">
        <v>32</v>
      </c>
      <c r="D1560">
        <v>32</v>
      </c>
      <c r="E1560">
        <v>32</v>
      </c>
      <c r="F1560">
        <v>32</v>
      </c>
      <c r="G1560">
        <v>32</v>
      </c>
      <c r="H1560">
        <v>32</v>
      </c>
    </row>
    <row r="1561" spans="1:8" x14ac:dyDescent="0.25">
      <c r="A1561" t="s">
        <v>8219</v>
      </c>
      <c r="B1561">
        <v>236</v>
      </c>
      <c r="C1561">
        <v>27</v>
      </c>
      <c r="D1561">
        <v>27</v>
      </c>
      <c r="E1561">
        <v>27</v>
      </c>
      <c r="F1561">
        <v>27</v>
      </c>
      <c r="G1561">
        <v>27</v>
      </c>
      <c r="H1561">
        <v>27</v>
      </c>
    </row>
    <row r="1562" spans="1:8" x14ac:dyDescent="0.25">
      <c r="A1562" t="s">
        <v>8219</v>
      </c>
      <c r="B1562">
        <v>42</v>
      </c>
      <c r="C1562">
        <v>236</v>
      </c>
      <c r="D1562">
        <v>236</v>
      </c>
      <c r="E1562">
        <v>236</v>
      </c>
      <c r="F1562">
        <v>236</v>
      </c>
      <c r="G1562">
        <v>236</v>
      </c>
      <c r="H1562">
        <v>236</v>
      </c>
    </row>
    <row r="1563" spans="1:8" x14ac:dyDescent="0.25">
      <c r="A1563" t="s">
        <v>8219</v>
      </c>
      <c r="B1563">
        <v>95</v>
      </c>
      <c r="C1563">
        <v>42</v>
      </c>
      <c r="D1563">
        <v>42</v>
      </c>
      <c r="E1563">
        <v>42</v>
      </c>
      <c r="F1563">
        <v>42</v>
      </c>
      <c r="G1563">
        <v>42</v>
      </c>
      <c r="H1563">
        <v>42</v>
      </c>
    </row>
    <row r="1564" spans="1:8" x14ac:dyDescent="0.25">
      <c r="A1564" t="s">
        <v>8219</v>
      </c>
      <c r="B1564">
        <v>37</v>
      </c>
      <c r="C1564">
        <v>95</v>
      </c>
      <c r="D1564">
        <v>95</v>
      </c>
      <c r="E1564">
        <v>95</v>
      </c>
      <c r="F1564">
        <v>95</v>
      </c>
      <c r="G1564">
        <v>95</v>
      </c>
      <c r="H1564">
        <v>95</v>
      </c>
    </row>
    <row r="1565" spans="1:8" x14ac:dyDescent="0.25">
      <c r="A1565" t="s">
        <v>8219</v>
      </c>
      <c r="B1565">
        <v>128</v>
      </c>
      <c r="C1565">
        <v>37</v>
      </c>
      <c r="D1565">
        <v>37</v>
      </c>
      <c r="E1565">
        <v>37</v>
      </c>
      <c r="F1565">
        <v>37</v>
      </c>
      <c r="G1565">
        <v>37</v>
      </c>
      <c r="H1565">
        <v>37</v>
      </c>
    </row>
    <row r="1566" spans="1:8" x14ac:dyDescent="0.25">
      <c r="A1566" t="s">
        <v>8219</v>
      </c>
      <c r="B1566">
        <v>156</v>
      </c>
      <c r="C1566">
        <v>128</v>
      </c>
      <c r="D1566">
        <v>128</v>
      </c>
      <c r="E1566">
        <v>128</v>
      </c>
      <c r="F1566">
        <v>128</v>
      </c>
      <c r="G1566">
        <v>128</v>
      </c>
      <c r="H1566">
        <v>128</v>
      </c>
    </row>
    <row r="1567" spans="1:8" x14ac:dyDescent="0.25">
      <c r="A1567" t="s">
        <v>8219</v>
      </c>
      <c r="B1567">
        <v>64</v>
      </c>
      <c r="C1567">
        <v>156</v>
      </c>
      <c r="D1567">
        <v>156</v>
      </c>
      <c r="E1567">
        <v>156</v>
      </c>
      <c r="F1567">
        <v>156</v>
      </c>
      <c r="G1567">
        <v>156</v>
      </c>
      <c r="H1567">
        <v>156</v>
      </c>
    </row>
    <row r="1568" spans="1:8" x14ac:dyDescent="0.25">
      <c r="A1568" t="s">
        <v>8219</v>
      </c>
      <c r="B1568">
        <v>58</v>
      </c>
      <c r="C1568">
        <v>64</v>
      </c>
      <c r="D1568">
        <v>64</v>
      </c>
      <c r="E1568">
        <v>64</v>
      </c>
      <c r="F1568">
        <v>64</v>
      </c>
      <c r="G1568">
        <v>64</v>
      </c>
      <c r="H1568">
        <v>64</v>
      </c>
    </row>
    <row r="1569" spans="1:8" x14ac:dyDescent="0.25">
      <c r="A1569" t="s">
        <v>8219</v>
      </c>
      <c r="B1569">
        <v>20</v>
      </c>
      <c r="C1569">
        <v>58</v>
      </c>
      <c r="D1569">
        <v>58</v>
      </c>
      <c r="E1569">
        <v>58</v>
      </c>
      <c r="F1569">
        <v>58</v>
      </c>
      <c r="G1569">
        <v>58</v>
      </c>
      <c r="H1569">
        <v>58</v>
      </c>
    </row>
    <row r="1570" spans="1:8" x14ac:dyDescent="0.25">
      <c r="A1570" t="s">
        <v>8219</v>
      </c>
      <c r="B1570">
        <v>47</v>
      </c>
      <c r="C1570">
        <v>20</v>
      </c>
      <c r="D1570">
        <v>20</v>
      </c>
      <c r="E1570">
        <v>20</v>
      </c>
      <c r="F1570">
        <v>20</v>
      </c>
      <c r="G1570">
        <v>20</v>
      </c>
      <c r="H1570">
        <v>20</v>
      </c>
    </row>
    <row r="1571" spans="1:8" x14ac:dyDescent="0.25">
      <c r="A1571" t="s">
        <v>8219</v>
      </c>
      <c r="B1571">
        <v>54</v>
      </c>
      <c r="C1571">
        <v>47</v>
      </c>
      <c r="D1571">
        <v>47</v>
      </c>
      <c r="E1571">
        <v>47</v>
      </c>
      <c r="F1571">
        <v>47</v>
      </c>
      <c r="G1571">
        <v>47</v>
      </c>
      <c r="H1571">
        <v>47</v>
      </c>
    </row>
    <row r="1572" spans="1:8" x14ac:dyDescent="0.25">
      <c r="A1572" t="s">
        <v>8219</v>
      </c>
      <c r="B1572">
        <v>9</v>
      </c>
      <c r="C1572">
        <v>54</v>
      </c>
      <c r="D1572">
        <v>54</v>
      </c>
      <c r="E1572">
        <v>54</v>
      </c>
      <c r="F1572">
        <v>54</v>
      </c>
      <c r="G1572">
        <v>54</v>
      </c>
      <c r="H1572">
        <v>54</v>
      </c>
    </row>
    <row r="1573" spans="1:8" x14ac:dyDescent="0.25">
      <c r="A1573" t="s">
        <v>8219</v>
      </c>
      <c r="B1573">
        <v>213</v>
      </c>
      <c r="C1573">
        <v>9</v>
      </c>
      <c r="D1573">
        <v>9</v>
      </c>
      <c r="E1573">
        <v>9</v>
      </c>
      <c r="F1573">
        <v>9</v>
      </c>
      <c r="G1573">
        <v>9</v>
      </c>
      <c r="H1573">
        <v>9</v>
      </c>
    </row>
    <row r="1574" spans="1:8" x14ac:dyDescent="0.25">
      <c r="A1574" t="s">
        <v>8219</v>
      </c>
      <c r="B1574">
        <v>57</v>
      </c>
      <c r="C1574">
        <v>213</v>
      </c>
      <c r="D1574">
        <v>213</v>
      </c>
      <c r="E1574">
        <v>213</v>
      </c>
      <c r="F1574">
        <v>213</v>
      </c>
      <c r="G1574">
        <v>213</v>
      </c>
      <c r="H1574">
        <v>213</v>
      </c>
    </row>
    <row r="1575" spans="1:8" x14ac:dyDescent="0.25">
      <c r="A1575" t="s">
        <v>8219</v>
      </c>
      <c r="B1575">
        <v>25</v>
      </c>
      <c r="C1575">
        <v>57</v>
      </c>
      <c r="D1575">
        <v>57</v>
      </c>
      <c r="E1575">
        <v>57</v>
      </c>
      <c r="F1575">
        <v>57</v>
      </c>
      <c r="G1575">
        <v>57</v>
      </c>
      <c r="H1575">
        <v>57</v>
      </c>
    </row>
    <row r="1576" spans="1:8" x14ac:dyDescent="0.25">
      <c r="A1576" t="s">
        <v>8219</v>
      </c>
      <c r="B1576">
        <v>104</v>
      </c>
      <c r="C1576">
        <v>25</v>
      </c>
      <c r="D1576">
        <v>25</v>
      </c>
      <c r="E1576">
        <v>25</v>
      </c>
      <c r="F1576">
        <v>25</v>
      </c>
      <c r="G1576">
        <v>25</v>
      </c>
      <c r="H1576">
        <v>25</v>
      </c>
    </row>
    <row r="1577" spans="1:8" x14ac:dyDescent="0.25">
      <c r="A1577" t="s">
        <v>8219</v>
      </c>
      <c r="B1577">
        <v>34</v>
      </c>
      <c r="C1577">
        <v>104</v>
      </c>
      <c r="D1577">
        <v>104</v>
      </c>
      <c r="E1577">
        <v>104</v>
      </c>
      <c r="F1577">
        <v>104</v>
      </c>
      <c r="G1577">
        <v>104</v>
      </c>
      <c r="H1577">
        <v>104</v>
      </c>
    </row>
    <row r="1578" spans="1:8" x14ac:dyDescent="0.25">
      <c r="A1578" t="s">
        <v>8219</v>
      </c>
      <c r="B1578">
        <v>67</v>
      </c>
      <c r="C1578">
        <v>34</v>
      </c>
      <c r="D1578">
        <v>34</v>
      </c>
      <c r="E1578">
        <v>34</v>
      </c>
      <c r="F1578">
        <v>34</v>
      </c>
      <c r="G1578">
        <v>34</v>
      </c>
      <c r="H1578">
        <v>34</v>
      </c>
    </row>
    <row r="1579" spans="1:8" x14ac:dyDescent="0.25">
      <c r="A1579" t="s">
        <v>8219</v>
      </c>
      <c r="B1579">
        <v>241</v>
      </c>
      <c r="C1579">
        <v>67</v>
      </c>
      <c r="D1579">
        <v>67</v>
      </c>
      <c r="E1579">
        <v>67</v>
      </c>
      <c r="F1579">
        <v>67</v>
      </c>
      <c r="G1579">
        <v>67</v>
      </c>
      <c r="H1579">
        <v>67</v>
      </c>
    </row>
    <row r="1580" spans="1:8" x14ac:dyDescent="0.25">
      <c r="A1580" t="s">
        <v>8219</v>
      </c>
      <c r="B1580">
        <v>123</v>
      </c>
      <c r="C1580">
        <v>241</v>
      </c>
      <c r="D1580">
        <v>241</v>
      </c>
      <c r="E1580">
        <v>241</v>
      </c>
      <c r="F1580">
        <v>241</v>
      </c>
      <c r="G1580">
        <v>241</v>
      </c>
      <c r="H1580">
        <v>241</v>
      </c>
    </row>
    <row r="1581" spans="1:8" x14ac:dyDescent="0.25">
      <c r="A1581" t="s">
        <v>8219</v>
      </c>
      <c r="B1581">
        <v>302</v>
      </c>
      <c r="C1581">
        <v>123</v>
      </c>
      <c r="D1581">
        <v>123</v>
      </c>
      <c r="E1581">
        <v>123</v>
      </c>
      <c r="F1581">
        <v>123</v>
      </c>
      <c r="G1581">
        <v>123</v>
      </c>
      <c r="H1581">
        <v>123</v>
      </c>
    </row>
    <row r="1582" spans="1:8" x14ac:dyDescent="0.25">
      <c r="A1582" t="s">
        <v>8219</v>
      </c>
      <c r="B1582">
        <v>89</v>
      </c>
      <c r="C1582">
        <v>302</v>
      </c>
      <c r="D1582">
        <v>302</v>
      </c>
      <c r="E1582">
        <v>302</v>
      </c>
      <c r="F1582">
        <v>302</v>
      </c>
      <c r="G1582">
        <v>302</v>
      </c>
      <c r="H1582">
        <v>302</v>
      </c>
    </row>
    <row r="1583" spans="1:8" x14ac:dyDescent="0.25">
      <c r="A1583" t="s">
        <v>8219</v>
      </c>
      <c r="B1583">
        <v>41</v>
      </c>
      <c r="C1583">
        <v>89</v>
      </c>
      <c r="D1583">
        <v>89</v>
      </c>
      <c r="E1583">
        <v>89</v>
      </c>
      <c r="F1583">
        <v>89</v>
      </c>
      <c r="G1583">
        <v>89</v>
      </c>
      <c r="H1583">
        <v>89</v>
      </c>
    </row>
    <row r="1584" spans="1:8" x14ac:dyDescent="0.25">
      <c r="A1584" t="s">
        <v>8219</v>
      </c>
      <c r="B1584">
        <v>69</v>
      </c>
      <c r="C1584">
        <v>41</v>
      </c>
      <c r="D1584">
        <v>41</v>
      </c>
      <c r="E1584">
        <v>41</v>
      </c>
      <c r="F1584">
        <v>41</v>
      </c>
      <c r="G1584">
        <v>41</v>
      </c>
      <c r="H1584">
        <v>41</v>
      </c>
    </row>
    <row r="1585" spans="1:8" x14ac:dyDescent="0.25">
      <c r="A1585" t="s">
        <v>8219</v>
      </c>
      <c r="B1585">
        <v>52</v>
      </c>
      <c r="C1585">
        <v>69</v>
      </c>
      <c r="D1585">
        <v>69</v>
      </c>
      <c r="E1585">
        <v>69</v>
      </c>
      <c r="F1585">
        <v>69</v>
      </c>
      <c r="G1585">
        <v>69</v>
      </c>
      <c r="H1585">
        <v>69</v>
      </c>
    </row>
    <row r="1586" spans="1:8" x14ac:dyDescent="0.25">
      <c r="A1586" t="s">
        <v>8219</v>
      </c>
      <c r="B1586">
        <v>57</v>
      </c>
      <c r="C1586">
        <v>52</v>
      </c>
      <c r="D1586">
        <v>52</v>
      </c>
      <c r="E1586">
        <v>52</v>
      </c>
      <c r="F1586">
        <v>52</v>
      </c>
      <c r="G1586">
        <v>52</v>
      </c>
      <c r="H1586">
        <v>52</v>
      </c>
    </row>
    <row r="1587" spans="1:8" x14ac:dyDescent="0.25">
      <c r="A1587" t="s">
        <v>8219</v>
      </c>
      <c r="B1587">
        <v>74</v>
      </c>
      <c r="C1587">
        <v>57</v>
      </c>
      <c r="D1587">
        <v>57</v>
      </c>
      <c r="E1587">
        <v>57</v>
      </c>
      <c r="F1587">
        <v>57</v>
      </c>
      <c r="G1587">
        <v>57</v>
      </c>
      <c r="H1587">
        <v>57</v>
      </c>
    </row>
    <row r="1588" spans="1:8" x14ac:dyDescent="0.25">
      <c r="A1588" t="s">
        <v>8219</v>
      </c>
      <c r="B1588">
        <v>63</v>
      </c>
      <c r="C1588">
        <v>74</v>
      </c>
      <c r="D1588">
        <v>74</v>
      </c>
      <c r="E1588">
        <v>74</v>
      </c>
      <c r="F1588">
        <v>74</v>
      </c>
      <c r="G1588">
        <v>74</v>
      </c>
      <c r="H1588">
        <v>74</v>
      </c>
    </row>
    <row r="1589" spans="1:8" x14ac:dyDescent="0.25">
      <c r="A1589" t="s">
        <v>8219</v>
      </c>
      <c r="B1589">
        <v>72</v>
      </c>
      <c r="C1589">
        <v>63</v>
      </c>
      <c r="D1589">
        <v>63</v>
      </c>
      <c r="E1589">
        <v>63</v>
      </c>
      <c r="F1589">
        <v>63</v>
      </c>
      <c r="G1589">
        <v>63</v>
      </c>
      <c r="H1589">
        <v>63</v>
      </c>
    </row>
    <row r="1590" spans="1:8" x14ac:dyDescent="0.25">
      <c r="A1590" t="s">
        <v>8219</v>
      </c>
      <c r="B1590">
        <v>71</v>
      </c>
      <c r="C1590">
        <v>72</v>
      </c>
      <c r="D1590">
        <v>72</v>
      </c>
      <c r="E1590">
        <v>72</v>
      </c>
      <c r="F1590">
        <v>72</v>
      </c>
      <c r="G1590">
        <v>72</v>
      </c>
      <c r="H1590">
        <v>72</v>
      </c>
    </row>
    <row r="1591" spans="1:8" x14ac:dyDescent="0.25">
      <c r="A1591" t="s">
        <v>8219</v>
      </c>
      <c r="B1591">
        <v>21</v>
      </c>
      <c r="C1591">
        <v>71</v>
      </c>
      <c r="D1591">
        <v>71</v>
      </c>
      <c r="E1591">
        <v>71</v>
      </c>
      <c r="F1591">
        <v>71</v>
      </c>
      <c r="G1591">
        <v>71</v>
      </c>
      <c r="H1591">
        <v>71</v>
      </c>
    </row>
    <row r="1592" spans="1:8" x14ac:dyDescent="0.25">
      <c r="A1592" t="s">
        <v>8219</v>
      </c>
      <c r="B1592">
        <v>930</v>
      </c>
      <c r="C1592">
        <v>21</v>
      </c>
      <c r="D1592">
        <v>21</v>
      </c>
      <c r="E1592">
        <v>21</v>
      </c>
      <c r="F1592">
        <v>21</v>
      </c>
      <c r="G1592">
        <v>21</v>
      </c>
      <c r="H1592">
        <v>21</v>
      </c>
    </row>
    <row r="1593" spans="1:8" x14ac:dyDescent="0.25">
      <c r="A1593" t="s">
        <v>8219</v>
      </c>
      <c r="B1593">
        <v>55</v>
      </c>
      <c r="C1593">
        <v>930</v>
      </c>
      <c r="D1593">
        <v>930</v>
      </c>
      <c r="E1593">
        <v>930</v>
      </c>
      <c r="F1593">
        <v>930</v>
      </c>
      <c r="G1593">
        <v>930</v>
      </c>
      <c r="H1593">
        <v>930</v>
      </c>
    </row>
    <row r="1594" spans="1:8" x14ac:dyDescent="0.25">
      <c r="A1594" t="s">
        <v>8219</v>
      </c>
      <c r="B1594">
        <v>61</v>
      </c>
      <c r="C1594">
        <v>55</v>
      </c>
      <c r="D1594">
        <v>55</v>
      </c>
      <c r="E1594">
        <v>55</v>
      </c>
      <c r="F1594">
        <v>55</v>
      </c>
      <c r="G1594">
        <v>55</v>
      </c>
      <c r="H1594">
        <v>55</v>
      </c>
    </row>
    <row r="1595" spans="1:8" x14ac:dyDescent="0.25">
      <c r="A1595" t="s">
        <v>8219</v>
      </c>
      <c r="B1595">
        <v>82</v>
      </c>
      <c r="C1595">
        <v>61</v>
      </c>
      <c r="D1595">
        <v>61</v>
      </c>
      <c r="E1595">
        <v>61</v>
      </c>
      <c r="F1595">
        <v>61</v>
      </c>
      <c r="G1595">
        <v>61</v>
      </c>
      <c r="H1595">
        <v>61</v>
      </c>
    </row>
    <row r="1596" spans="1:8" x14ac:dyDescent="0.25">
      <c r="A1596" t="s">
        <v>8219</v>
      </c>
      <c r="B1596">
        <v>71</v>
      </c>
      <c r="C1596">
        <v>82</v>
      </c>
      <c r="D1596">
        <v>82</v>
      </c>
      <c r="E1596">
        <v>82</v>
      </c>
      <c r="F1596">
        <v>82</v>
      </c>
      <c r="G1596">
        <v>82</v>
      </c>
      <c r="H1596">
        <v>82</v>
      </c>
    </row>
    <row r="1597" spans="1:8" x14ac:dyDescent="0.25">
      <c r="A1597" t="s">
        <v>8219</v>
      </c>
      <c r="B1597">
        <v>117</v>
      </c>
      <c r="C1597">
        <v>71</v>
      </c>
      <c r="D1597">
        <v>71</v>
      </c>
      <c r="E1597">
        <v>71</v>
      </c>
      <c r="F1597">
        <v>71</v>
      </c>
      <c r="G1597">
        <v>71</v>
      </c>
      <c r="H1597">
        <v>71</v>
      </c>
    </row>
    <row r="1598" spans="1:8" x14ac:dyDescent="0.25">
      <c r="A1598" t="s">
        <v>8219</v>
      </c>
      <c r="B1598">
        <v>29</v>
      </c>
      <c r="C1598">
        <v>117</v>
      </c>
      <c r="D1598">
        <v>117</v>
      </c>
      <c r="E1598">
        <v>117</v>
      </c>
      <c r="F1598">
        <v>117</v>
      </c>
      <c r="G1598">
        <v>117</v>
      </c>
      <c r="H1598">
        <v>117</v>
      </c>
    </row>
    <row r="1599" spans="1:8" x14ac:dyDescent="0.25">
      <c r="A1599" t="s">
        <v>8219</v>
      </c>
      <c r="B1599">
        <v>74</v>
      </c>
      <c r="C1599">
        <v>29</v>
      </c>
      <c r="D1599">
        <v>29</v>
      </c>
      <c r="E1599">
        <v>29</v>
      </c>
      <c r="F1599">
        <v>29</v>
      </c>
      <c r="G1599">
        <v>29</v>
      </c>
      <c r="H1599">
        <v>29</v>
      </c>
    </row>
    <row r="1600" spans="1:8" x14ac:dyDescent="0.25">
      <c r="A1600" t="s">
        <v>8219</v>
      </c>
      <c r="B1600">
        <v>23</v>
      </c>
      <c r="C1600">
        <v>74</v>
      </c>
      <c r="D1600">
        <v>74</v>
      </c>
      <c r="E1600">
        <v>74</v>
      </c>
      <c r="F1600">
        <v>74</v>
      </c>
      <c r="G1600">
        <v>74</v>
      </c>
      <c r="H1600">
        <v>74</v>
      </c>
    </row>
    <row r="1601" spans="1:8" x14ac:dyDescent="0.25">
      <c r="A1601" t="s">
        <v>8219</v>
      </c>
      <c r="B1601">
        <v>60</v>
      </c>
      <c r="C1601">
        <v>23</v>
      </c>
      <c r="D1601">
        <v>23</v>
      </c>
      <c r="E1601">
        <v>23</v>
      </c>
      <c r="F1601">
        <v>23</v>
      </c>
      <c r="G1601">
        <v>23</v>
      </c>
      <c r="H1601">
        <v>23</v>
      </c>
    </row>
    <row r="1602" spans="1:8" x14ac:dyDescent="0.25">
      <c r="A1602" t="s">
        <v>8219</v>
      </c>
      <c r="B1602">
        <v>55</v>
      </c>
      <c r="C1602">
        <v>60</v>
      </c>
      <c r="D1602">
        <v>60</v>
      </c>
      <c r="E1602">
        <v>60</v>
      </c>
      <c r="F1602">
        <v>60</v>
      </c>
      <c r="G1602">
        <v>60</v>
      </c>
      <c r="H1602">
        <v>60</v>
      </c>
    </row>
    <row r="1603" spans="1:8" x14ac:dyDescent="0.25">
      <c r="A1603" t="s">
        <v>8219</v>
      </c>
      <c r="B1603">
        <v>51</v>
      </c>
      <c r="C1603">
        <v>55</v>
      </c>
      <c r="D1603">
        <v>55</v>
      </c>
      <c r="E1603">
        <v>55</v>
      </c>
      <c r="F1603">
        <v>55</v>
      </c>
      <c r="G1603">
        <v>55</v>
      </c>
      <c r="H1603">
        <v>55</v>
      </c>
    </row>
    <row r="1604" spans="1:8" x14ac:dyDescent="0.25">
      <c r="A1604" t="s">
        <v>8219</v>
      </c>
      <c r="B1604">
        <v>78</v>
      </c>
      <c r="C1604">
        <v>51</v>
      </c>
      <c r="D1604">
        <v>51</v>
      </c>
      <c r="E1604">
        <v>51</v>
      </c>
      <c r="F1604">
        <v>51</v>
      </c>
      <c r="G1604">
        <v>51</v>
      </c>
      <c r="H1604">
        <v>51</v>
      </c>
    </row>
    <row r="1605" spans="1:8" x14ac:dyDescent="0.25">
      <c r="A1605" t="s">
        <v>8219</v>
      </c>
      <c r="B1605">
        <v>62</v>
      </c>
      <c r="C1605">
        <v>78</v>
      </c>
      <c r="D1605">
        <v>78</v>
      </c>
      <c r="E1605">
        <v>78</v>
      </c>
      <c r="F1605">
        <v>78</v>
      </c>
      <c r="G1605">
        <v>78</v>
      </c>
      <c r="H1605">
        <v>78</v>
      </c>
    </row>
    <row r="1606" spans="1:8" x14ac:dyDescent="0.25">
      <c r="A1606" t="s">
        <v>8219</v>
      </c>
      <c r="B1606">
        <v>45</v>
      </c>
      <c r="C1606">
        <v>62</v>
      </c>
      <c r="D1606">
        <v>62</v>
      </c>
      <c r="E1606">
        <v>62</v>
      </c>
      <c r="F1606">
        <v>62</v>
      </c>
      <c r="G1606">
        <v>62</v>
      </c>
      <c r="H1606">
        <v>62</v>
      </c>
    </row>
    <row r="1607" spans="1:8" x14ac:dyDescent="0.25">
      <c r="A1607" t="s">
        <v>8219</v>
      </c>
      <c r="B1607">
        <v>15</v>
      </c>
      <c r="C1607">
        <v>45</v>
      </c>
      <c r="D1607">
        <v>45</v>
      </c>
      <c r="E1607">
        <v>45</v>
      </c>
      <c r="F1607">
        <v>45</v>
      </c>
      <c r="G1607">
        <v>45</v>
      </c>
      <c r="H1607">
        <v>45</v>
      </c>
    </row>
    <row r="1608" spans="1:8" x14ac:dyDescent="0.25">
      <c r="A1608" t="s">
        <v>8219</v>
      </c>
      <c r="B1608">
        <v>151</v>
      </c>
      <c r="C1608">
        <v>15</v>
      </c>
      <c r="D1608">
        <v>15</v>
      </c>
      <c r="E1608">
        <v>15</v>
      </c>
      <c r="F1608">
        <v>15</v>
      </c>
      <c r="G1608">
        <v>15</v>
      </c>
      <c r="H1608">
        <v>15</v>
      </c>
    </row>
    <row r="1609" spans="1:8" x14ac:dyDescent="0.25">
      <c r="A1609" t="s">
        <v>8219</v>
      </c>
      <c r="B1609">
        <v>68</v>
      </c>
      <c r="C1609">
        <v>151</v>
      </c>
      <c r="D1609">
        <v>151</v>
      </c>
      <c r="E1609">
        <v>151</v>
      </c>
      <c r="F1609">
        <v>151</v>
      </c>
      <c r="G1609">
        <v>151</v>
      </c>
      <c r="H1609">
        <v>151</v>
      </c>
    </row>
    <row r="1610" spans="1:8" x14ac:dyDescent="0.25">
      <c r="A1610" t="s">
        <v>8219</v>
      </c>
      <c r="B1610">
        <v>46</v>
      </c>
      <c r="C1610">
        <v>68</v>
      </c>
      <c r="D1610">
        <v>68</v>
      </c>
      <c r="E1610">
        <v>68</v>
      </c>
      <c r="F1610">
        <v>68</v>
      </c>
      <c r="G1610">
        <v>68</v>
      </c>
      <c r="H1610">
        <v>68</v>
      </c>
    </row>
    <row r="1611" spans="1:8" x14ac:dyDescent="0.25">
      <c r="A1611" t="s">
        <v>8219</v>
      </c>
      <c r="B1611">
        <v>24</v>
      </c>
      <c r="C1611">
        <v>46</v>
      </c>
      <c r="D1611">
        <v>46</v>
      </c>
      <c r="E1611">
        <v>46</v>
      </c>
      <c r="F1611">
        <v>46</v>
      </c>
      <c r="G1611">
        <v>46</v>
      </c>
      <c r="H1611">
        <v>46</v>
      </c>
    </row>
    <row r="1612" spans="1:8" x14ac:dyDescent="0.25">
      <c r="A1612" t="s">
        <v>8219</v>
      </c>
      <c r="B1612">
        <v>70</v>
      </c>
      <c r="C1612">
        <v>24</v>
      </c>
      <c r="D1612">
        <v>24</v>
      </c>
      <c r="E1612">
        <v>24</v>
      </c>
      <c r="F1612">
        <v>24</v>
      </c>
      <c r="G1612">
        <v>24</v>
      </c>
      <c r="H1612">
        <v>24</v>
      </c>
    </row>
    <row r="1613" spans="1:8" x14ac:dyDescent="0.25">
      <c r="A1613" t="s">
        <v>8219</v>
      </c>
      <c r="B1613">
        <v>244</v>
      </c>
      <c r="C1613">
        <v>70</v>
      </c>
      <c r="D1613">
        <v>70</v>
      </c>
      <c r="E1613">
        <v>70</v>
      </c>
      <c r="F1613">
        <v>70</v>
      </c>
      <c r="G1613">
        <v>70</v>
      </c>
      <c r="H1613">
        <v>70</v>
      </c>
    </row>
    <row r="1614" spans="1:8" x14ac:dyDescent="0.25">
      <c r="A1614" t="s">
        <v>8219</v>
      </c>
      <c r="B1614">
        <v>82</v>
      </c>
      <c r="C1614">
        <v>244</v>
      </c>
      <c r="D1614">
        <v>244</v>
      </c>
      <c r="E1614">
        <v>244</v>
      </c>
      <c r="F1614">
        <v>244</v>
      </c>
      <c r="G1614">
        <v>244</v>
      </c>
      <c r="H1614">
        <v>244</v>
      </c>
    </row>
    <row r="1615" spans="1:8" x14ac:dyDescent="0.25">
      <c r="A1615" t="s">
        <v>8219</v>
      </c>
      <c r="B1615">
        <v>226</v>
      </c>
      <c r="C1615">
        <v>82</v>
      </c>
      <c r="D1615">
        <v>82</v>
      </c>
      <c r="E1615">
        <v>82</v>
      </c>
      <c r="F1615">
        <v>82</v>
      </c>
      <c r="G1615">
        <v>82</v>
      </c>
      <c r="H1615">
        <v>82</v>
      </c>
    </row>
    <row r="1616" spans="1:8" x14ac:dyDescent="0.25">
      <c r="A1616" t="s">
        <v>8219</v>
      </c>
      <c r="B1616">
        <v>60</v>
      </c>
      <c r="C1616">
        <v>226</v>
      </c>
      <c r="D1616">
        <v>226</v>
      </c>
      <c r="E1616">
        <v>226</v>
      </c>
      <c r="F1616">
        <v>226</v>
      </c>
      <c r="G1616">
        <v>226</v>
      </c>
      <c r="H1616">
        <v>226</v>
      </c>
    </row>
    <row r="1617" spans="1:8" x14ac:dyDescent="0.25">
      <c r="A1617" t="s">
        <v>8219</v>
      </c>
      <c r="B1617">
        <v>322</v>
      </c>
      <c r="C1617">
        <v>60</v>
      </c>
      <c r="D1617">
        <v>60</v>
      </c>
      <c r="E1617">
        <v>60</v>
      </c>
      <c r="F1617">
        <v>60</v>
      </c>
      <c r="G1617">
        <v>60</v>
      </c>
      <c r="H1617">
        <v>60</v>
      </c>
    </row>
    <row r="1618" spans="1:8" x14ac:dyDescent="0.25">
      <c r="A1618" t="s">
        <v>8219</v>
      </c>
      <c r="B1618">
        <v>94</v>
      </c>
      <c r="C1618">
        <v>322</v>
      </c>
      <c r="D1618">
        <v>322</v>
      </c>
      <c r="E1618">
        <v>322</v>
      </c>
      <c r="F1618">
        <v>322</v>
      </c>
      <c r="G1618">
        <v>322</v>
      </c>
      <c r="H1618">
        <v>322</v>
      </c>
    </row>
    <row r="1619" spans="1:8" x14ac:dyDescent="0.25">
      <c r="A1619" t="s">
        <v>8219</v>
      </c>
      <c r="B1619">
        <v>47</v>
      </c>
      <c r="C1619">
        <v>94</v>
      </c>
      <c r="D1619">
        <v>94</v>
      </c>
      <c r="E1619">
        <v>94</v>
      </c>
      <c r="F1619">
        <v>94</v>
      </c>
      <c r="G1619">
        <v>94</v>
      </c>
      <c r="H1619">
        <v>94</v>
      </c>
    </row>
    <row r="1620" spans="1:8" x14ac:dyDescent="0.25">
      <c r="A1620" t="s">
        <v>8219</v>
      </c>
      <c r="B1620">
        <v>115</v>
      </c>
      <c r="C1620">
        <v>47</v>
      </c>
      <c r="D1620">
        <v>47</v>
      </c>
      <c r="E1620">
        <v>47</v>
      </c>
      <c r="F1620">
        <v>47</v>
      </c>
      <c r="G1620">
        <v>47</v>
      </c>
      <c r="H1620">
        <v>47</v>
      </c>
    </row>
    <row r="1621" spans="1:8" x14ac:dyDescent="0.25">
      <c r="A1621" t="s">
        <v>8219</v>
      </c>
      <c r="B1621">
        <v>134</v>
      </c>
      <c r="C1621">
        <v>115</v>
      </c>
      <c r="D1621">
        <v>115</v>
      </c>
      <c r="E1621">
        <v>115</v>
      </c>
      <c r="F1621">
        <v>115</v>
      </c>
      <c r="G1621">
        <v>115</v>
      </c>
      <c r="H1621">
        <v>115</v>
      </c>
    </row>
    <row r="1622" spans="1:8" x14ac:dyDescent="0.25">
      <c r="A1622" t="s">
        <v>8219</v>
      </c>
      <c r="B1622">
        <v>35</v>
      </c>
      <c r="C1622">
        <v>134</v>
      </c>
      <c r="D1622">
        <v>134</v>
      </c>
      <c r="E1622">
        <v>134</v>
      </c>
      <c r="F1622">
        <v>134</v>
      </c>
      <c r="G1622">
        <v>134</v>
      </c>
      <c r="H1622">
        <v>134</v>
      </c>
    </row>
    <row r="1623" spans="1:8" x14ac:dyDescent="0.25">
      <c r="A1623" t="s">
        <v>8219</v>
      </c>
      <c r="B1623">
        <v>104</v>
      </c>
      <c r="C1623">
        <v>35</v>
      </c>
      <c r="D1623">
        <v>35</v>
      </c>
      <c r="E1623">
        <v>35</v>
      </c>
      <c r="F1623">
        <v>35</v>
      </c>
      <c r="G1623">
        <v>35</v>
      </c>
      <c r="H1623">
        <v>35</v>
      </c>
    </row>
    <row r="1624" spans="1:8" x14ac:dyDescent="0.25">
      <c r="A1624" t="s">
        <v>8219</v>
      </c>
      <c r="B1624">
        <v>184</v>
      </c>
      <c r="C1624">
        <v>104</v>
      </c>
      <c r="D1624">
        <v>104</v>
      </c>
      <c r="E1624">
        <v>104</v>
      </c>
      <c r="F1624">
        <v>104</v>
      </c>
      <c r="G1624">
        <v>104</v>
      </c>
      <c r="H1624">
        <v>104</v>
      </c>
    </row>
    <row r="1625" spans="1:8" x14ac:dyDescent="0.25">
      <c r="A1625" t="s">
        <v>8219</v>
      </c>
      <c r="B1625">
        <v>119</v>
      </c>
      <c r="C1625">
        <v>184</v>
      </c>
      <c r="D1625">
        <v>184</v>
      </c>
      <c r="E1625">
        <v>184</v>
      </c>
      <c r="F1625">
        <v>184</v>
      </c>
      <c r="G1625">
        <v>184</v>
      </c>
      <c r="H1625">
        <v>184</v>
      </c>
    </row>
    <row r="1626" spans="1:8" x14ac:dyDescent="0.25">
      <c r="A1626" t="s">
        <v>8219</v>
      </c>
      <c r="B1626">
        <v>59</v>
      </c>
      <c r="C1626">
        <v>119</v>
      </c>
      <c r="D1626">
        <v>119</v>
      </c>
      <c r="E1626">
        <v>119</v>
      </c>
      <c r="F1626">
        <v>119</v>
      </c>
      <c r="G1626">
        <v>119</v>
      </c>
      <c r="H1626">
        <v>119</v>
      </c>
    </row>
    <row r="1627" spans="1:8" x14ac:dyDescent="0.25">
      <c r="A1627" t="s">
        <v>8219</v>
      </c>
      <c r="B1627">
        <v>113</v>
      </c>
      <c r="C1627">
        <v>59</v>
      </c>
      <c r="D1627">
        <v>59</v>
      </c>
      <c r="E1627">
        <v>59</v>
      </c>
      <c r="F1627">
        <v>59</v>
      </c>
      <c r="G1627">
        <v>59</v>
      </c>
      <c r="H1627">
        <v>59</v>
      </c>
    </row>
    <row r="1628" spans="1:8" x14ac:dyDescent="0.25">
      <c r="A1628" t="s">
        <v>8219</v>
      </c>
      <c r="B1628">
        <v>84</v>
      </c>
      <c r="C1628">
        <v>113</v>
      </c>
      <c r="D1628">
        <v>113</v>
      </c>
      <c r="E1628">
        <v>113</v>
      </c>
      <c r="F1628">
        <v>113</v>
      </c>
      <c r="G1628">
        <v>113</v>
      </c>
      <c r="H1628">
        <v>113</v>
      </c>
    </row>
    <row r="1629" spans="1:8" x14ac:dyDescent="0.25">
      <c r="A1629" t="s">
        <v>8219</v>
      </c>
      <c r="B1629">
        <v>74</v>
      </c>
      <c r="C1629">
        <v>84</v>
      </c>
      <c r="D1629">
        <v>84</v>
      </c>
      <c r="E1629">
        <v>84</v>
      </c>
      <c r="F1629">
        <v>84</v>
      </c>
      <c r="G1629">
        <v>84</v>
      </c>
      <c r="H1629">
        <v>84</v>
      </c>
    </row>
    <row r="1630" spans="1:8" x14ac:dyDescent="0.25">
      <c r="A1630" t="s">
        <v>8219</v>
      </c>
      <c r="B1630">
        <v>216</v>
      </c>
      <c r="C1630">
        <v>74</v>
      </c>
      <c r="D1630">
        <v>74</v>
      </c>
      <c r="E1630">
        <v>74</v>
      </c>
      <c r="F1630">
        <v>74</v>
      </c>
      <c r="G1630">
        <v>74</v>
      </c>
      <c r="H1630">
        <v>74</v>
      </c>
    </row>
    <row r="1631" spans="1:8" x14ac:dyDescent="0.25">
      <c r="A1631" t="s">
        <v>8219</v>
      </c>
      <c r="B1631">
        <v>39</v>
      </c>
      <c r="C1631">
        <v>216</v>
      </c>
      <c r="D1631">
        <v>216</v>
      </c>
      <c r="E1631">
        <v>216</v>
      </c>
      <c r="F1631">
        <v>216</v>
      </c>
      <c r="G1631">
        <v>216</v>
      </c>
      <c r="H1631">
        <v>216</v>
      </c>
    </row>
    <row r="1632" spans="1:8" x14ac:dyDescent="0.25">
      <c r="A1632" t="s">
        <v>8219</v>
      </c>
      <c r="B1632">
        <v>21</v>
      </c>
      <c r="C1632">
        <v>39</v>
      </c>
      <c r="D1632">
        <v>39</v>
      </c>
      <c r="E1632">
        <v>39</v>
      </c>
      <c r="F1632">
        <v>39</v>
      </c>
      <c r="G1632">
        <v>39</v>
      </c>
      <c r="H1632">
        <v>39</v>
      </c>
    </row>
    <row r="1633" spans="1:8" x14ac:dyDescent="0.25">
      <c r="A1633" t="s">
        <v>8219</v>
      </c>
      <c r="B1633">
        <v>30</v>
      </c>
      <c r="C1633">
        <v>21</v>
      </c>
      <c r="D1633">
        <v>21</v>
      </c>
      <c r="E1633">
        <v>21</v>
      </c>
      <c r="F1633">
        <v>21</v>
      </c>
      <c r="G1633">
        <v>21</v>
      </c>
      <c r="H1633">
        <v>21</v>
      </c>
    </row>
    <row r="1634" spans="1:8" x14ac:dyDescent="0.25">
      <c r="A1634" t="s">
        <v>8219</v>
      </c>
      <c r="B1634">
        <v>37</v>
      </c>
      <c r="C1634">
        <v>30</v>
      </c>
      <c r="D1634">
        <v>30</v>
      </c>
      <c r="E1634">
        <v>30</v>
      </c>
      <c r="F1634">
        <v>30</v>
      </c>
      <c r="G1634">
        <v>30</v>
      </c>
      <c r="H1634">
        <v>30</v>
      </c>
    </row>
    <row r="1635" spans="1:8" x14ac:dyDescent="0.25">
      <c r="A1635" t="s">
        <v>8219</v>
      </c>
      <c r="B1635">
        <v>202</v>
      </c>
      <c r="C1635">
        <v>37</v>
      </c>
      <c r="D1635">
        <v>37</v>
      </c>
      <c r="E1635">
        <v>37</v>
      </c>
      <c r="F1635">
        <v>37</v>
      </c>
      <c r="G1635">
        <v>37</v>
      </c>
      <c r="H1635">
        <v>37</v>
      </c>
    </row>
    <row r="1636" spans="1:8" x14ac:dyDescent="0.25">
      <c r="A1636" t="s">
        <v>8219</v>
      </c>
      <c r="B1636">
        <v>37</v>
      </c>
      <c r="C1636">
        <v>202</v>
      </c>
      <c r="D1636">
        <v>202</v>
      </c>
      <c r="E1636">
        <v>202</v>
      </c>
      <c r="F1636">
        <v>202</v>
      </c>
      <c r="G1636">
        <v>202</v>
      </c>
      <c r="H1636">
        <v>202</v>
      </c>
    </row>
    <row r="1637" spans="1:8" x14ac:dyDescent="0.25">
      <c r="A1637" t="s">
        <v>8219</v>
      </c>
      <c r="B1637">
        <v>28</v>
      </c>
      <c r="C1637">
        <v>37</v>
      </c>
      <c r="D1637">
        <v>37</v>
      </c>
      <c r="E1637">
        <v>37</v>
      </c>
      <c r="F1637">
        <v>37</v>
      </c>
      <c r="G1637">
        <v>37</v>
      </c>
      <c r="H1637">
        <v>37</v>
      </c>
    </row>
    <row r="1638" spans="1:8" x14ac:dyDescent="0.25">
      <c r="A1638" t="s">
        <v>8219</v>
      </c>
      <c r="B1638">
        <v>26</v>
      </c>
      <c r="C1638">
        <v>28</v>
      </c>
      <c r="D1638">
        <v>28</v>
      </c>
      <c r="E1638">
        <v>28</v>
      </c>
      <c r="F1638">
        <v>28</v>
      </c>
      <c r="G1638">
        <v>28</v>
      </c>
      <c r="H1638">
        <v>28</v>
      </c>
    </row>
    <row r="1639" spans="1:8" x14ac:dyDescent="0.25">
      <c r="A1639" t="s">
        <v>8219</v>
      </c>
      <c r="B1639">
        <v>61</v>
      </c>
      <c r="C1639">
        <v>26</v>
      </c>
      <c r="D1639">
        <v>26</v>
      </c>
      <c r="E1639">
        <v>26</v>
      </c>
      <c r="F1639">
        <v>26</v>
      </c>
      <c r="G1639">
        <v>26</v>
      </c>
      <c r="H1639">
        <v>26</v>
      </c>
    </row>
    <row r="1640" spans="1:8" x14ac:dyDescent="0.25">
      <c r="A1640" t="s">
        <v>8219</v>
      </c>
      <c r="B1640">
        <v>115</v>
      </c>
      <c r="C1640">
        <v>61</v>
      </c>
      <c r="D1640">
        <v>61</v>
      </c>
      <c r="E1640">
        <v>61</v>
      </c>
      <c r="F1640">
        <v>61</v>
      </c>
      <c r="G1640">
        <v>61</v>
      </c>
      <c r="H1640">
        <v>61</v>
      </c>
    </row>
    <row r="1641" spans="1:8" x14ac:dyDescent="0.25">
      <c r="A1641" t="s">
        <v>8219</v>
      </c>
      <c r="B1641">
        <v>181</v>
      </c>
      <c r="C1641">
        <v>115</v>
      </c>
      <c r="D1641">
        <v>115</v>
      </c>
      <c r="E1641">
        <v>115</v>
      </c>
      <c r="F1641">
        <v>115</v>
      </c>
      <c r="G1641">
        <v>115</v>
      </c>
      <c r="H1641">
        <v>115</v>
      </c>
    </row>
    <row r="1642" spans="1:8" x14ac:dyDescent="0.25">
      <c r="A1642" t="s">
        <v>8219</v>
      </c>
      <c r="B1642">
        <v>110</v>
      </c>
      <c r="C1642">
        <v>181</v>
      </c>
      <c r="D1642">
        <v>181</v>
      </c>
      <c r="E1642">
        <v>181</v>
      </c>
      <c r="F1642">
        <v>181</v>
      </c>
      <c r="G1642">
        <v>181</v>
      </c>
      <c r="H1642">
        <v>181</v>
      </c>
    </row>
    <row r="1643" spans="1:8" x14ac:dyDescent="0.25">
      <c r="A1643" t="s">
        <v>8219</v>
      </c>
      <c r="B1643">
        <v>269</v>
      </c>
      <c r="C1643">
        <v>110</v>
      </c>
      <c r="D1643">
        <v>110</v>
      </c>
      <c r="E1643">
        <v>110</v>
      </c>
      <c r="F1643">
        <v>110</v>
      </c>
      <c r="G1643">
        <v>110</v>
      </c>
      <c r="H1643">
        <v>110</v>
      </c>
    </row>
    <row r="1644" spans="1:8" x14ac:dyDescent="0.25">
      <c r="A1644" t="s">
        <v>8219</v>
      </c>
      <c r="B1644">
        <v>79</v>
      </c>
      <c r="C1644">
        <v>269</v>
      </c>
      <c r="D1644">
        <v>269</v>
      </c>
      <c r="E1644">
        <v>269</v>
      </c>
      <c r="F1644">
        <v>269</v>
      </c>
      <c r="G1644">
        <v>269</v>
      </c>
      <c r="H1644">
        <v>269</v>
      </c>
    </row>
    <row r="1645" spans="1:8" x14ac:dyDescent="0.25">
      <c r="A1645" t="s">
        <v>8219</v>
      </c>
      <c r="B1645">
        <v>104</v>
      </c>
      <c r="C1645">
        <v>79</v>
      </c>
      <c r="D1645">
        <v>79</v>
      </c>
      <c r="E1645">
        <v>79</v>
      </c>
      <c r="F1645">
        <v>79</v>
      </c>
      <c r="G1645">
        <v>79</v>
      </c>
      <c r="H1645">
        <v>79</v>
      </c>
    </row>
    <row r="1646" spans="1:8" x14ac:dyDescent="0.25">
      <c r="A1646" t="s">
        <v>8219</v>
      </c>
      <c r="B1646">
        <v>34</v>
      </c>
      <c r="C1646">
        <v>104</v>
      </c>
      <c r="D1646">
        <v>104</v>
      </c>
      <c r="E1646">
        <v>104</v>
      </c>
      <c r="F1646">
        <v>104</v>
      </c>
      <c r="G1646">
        <v>104</v>
      </c>
      <c r="H1646">
        <v>104</v>
      </c>
    </row>
    <row r="1647" spans="1:8" x14ac:dyDescent="0.25">
      <c r="A1647" t="s">
        <v>8219</v>
      </c>
      <c r="B1647">
        <v>167</v>
      </c>
      <c r="C1647">
        <v>34</v>
      </c>
      <c r="D1647">
        <v>34</v>
      </c>
      <c r="E1647">
        <v>34</v>
      </c>
      <c r="F1647">
        <v>34</v>
      </c>
      <c r="G1647">
        <v>34</v>
      </c>
      <c r="H1647">
        <v>34</v>
      </c>
    </row>
    <row r="1648" spans="1:8" x14ac:dyDescent="0.25">
      <c r="A1648" t="s">
        <v>8219</v>
      </c>
      <c r="B1648">
        <v>183</v>
      </c>
      <c r="C1648">
        <v>167</v>
      </c>
      <c r="D1648">
        <v>167</v>
      </c>
      <c r="E1648">
        <v>167</v>
      </c>
      <c r="F1648">
        <v>167</v>
      </c>
      <c r="G1648">
        <v>167</v>
      </c>
      <c r="H1648">
        <v>167</v>
      </c>
    </row>
    <row r="1649" spans="1:8" x14ac:dyDescent="0.25">
      <c r="A1649" t="s">
        <v>8219</v>
      </c>
      <c r="B1649">
        <v>71</v>
      </c>
      <c r="C1649">
        <v>183</v>
      </c>
      <c r="D1649">
        <v>183</v>
      </c>
      <c r="E1649">
        <v>183</v>
      </c>
      <c r="F1649">
        <v>183</v>
      </c>
      <c r="G1649">
        <v>183</v>
      </c>
      <c r="H1649">
        <v>183</v>
      </c>
    </row>
    <row r="1650" spans="1:8" x14ac:dyDescent="0.25">
      <c r="A1650" t="s">
        <v>8219</v>
      </c>
      <c r="B1650">
        <v>69</v>
      </c>
      <c r="C1650">
        <v>71</v>
      </c>
      <c r="D1650">
        <v>71</v>
      </c>
      <c r="E1650">
        <v>71</v>
      </c>
      <c r="F1650">
        <v>71</v>
      </c>
      <c r="G1650">
        <v>71</v>
      </c>
      <c r="H1650">
        <v>71</v>
      </c>
    </row>
    <row r="1651" spans="1:8" x14ac:dyDescent="0.25">
      <c r="A1651" t="s">
        <v>8219</v>
      </c>
      <c r="B1651">
        <v>270</v>
      </c>
      <c r="C1651">
        <v>69</v>
      </c>
      <c r="D1651">
        <v>69</v>
      </c>
      <c r="E1651">
        <v>69</v>
      </c>
      <c r="F1651">
        <v>69</v>
      </c>
      <c r="G1651">
        <v>69</v>
      </c>
      <c r="H1651">
        <v>69</v>
      </c>
    </row>
    <row r="1652" spans="1:8" x14ac:dyDescent="0.25">
      <c r="A1652" t="s">
        <v>8219</v>
      </c>
      <c r="B1652">
        <v>193</v>
      </c>
      <c r="C1652">
        <v>270</v>
      </c>
      <c r="D1652">
        <v>270</v>
      </c>
      <c r="E1652">
        <v>270</v>
      </c>
      <c r="F1652">
        <v>270</v>
      </c>
      <c r="G1652">
        <v>270</v>
      </c>
      <c r="H1652">
        <v>270</v>
      </c>
    </row>
    <row r="1653" spans="1:8" x14ac:dyDescent="0.25">
      <c r="A1653" t="s">
        <v>8219</v>
      </c>
      <c r="B1653">
        <v>57</v>
      </c>
      <c r="C1653">
        <v>193</v>
      </c>
      <c r="D1653">
        <v>193</v>
      </c>
      <c r="E1653">
        <v>193</v>
      </c>
      <c r="F1653">
        <v>193</v>
      </c>
      <c r="G1653">
        <v>193</v>
      </c>
      <c r="H1653">
        <v>193</v>
      </c>
    </row>
    <row r="1654" spans="1:8" x14ac:dyDescent="0.25">
      <c r="A1654" t="s">
        <v>8219</v>
      </c>
      <c r="B1654">
        <v>200</v>
      </c>
      <c r="C1654">
        <v>57</v>
      </c>
      <c r="D1654">
        <v>57</v>
      </c>
      <c r="E1654">
        <v>57</v>
      </c>
      <c r="F1654">
        <v>57</v>
      </c>
      <c r="G1654">
        <v>57</v>
      </c>
      <c r="H1654">
        <v>57</v>
      </c>
    </row>
    <row r="1655" spans="1:8" x14ac:dyDescent="0.25">
      <c r="A1655" t="s">
        <v>8219</v>
      </c>
      <c r="B1655">
        <v>88</v>
      </c>
      <c r="C1655">
        <v>200</v>
      </c>
      <c r="D1655">
        <v>200</v>
      </c>
      <c r="E1655">
        <v>200</v>
      </c>
      <c r="F1655">
        <v>200</v>
      </c>
      <c r="G1655">
        <v>200</v>
      </c>
      <c r="H1655">
        <v>200</v>
      </c>
    </row>
    <row r="1656" spans="1:8" x14ac:dyDescent="0.25">
      <c r="A1656" t="s">
        <v>8219</v>
      </c>
      <c r="B1656">
        <v>213</v>
      </c>
      <c r="C1656">
        <v>88</v>
      </c>
      <c r="D1656">
        <v>88</v>
      </c>
      <c r="E1656">
        <v>88</v>
      </c>
      <c r="F1656">
        <v>88</v>
      </c>
      <c r="G1656">
        <v>88</v>
      </c>
      <c r="H1656">
        <v>88</v>
      </c>
    </row>
    <row r="1657" spans="1:8" x14ac:dyDescent="0.25">
      <c r="A1657" t="s">
        <v>8219</v>
      </c>
      <c r="B1657">
        <v>20</v>
      </c>
      <c r="C1657">
        <v>213</v>
      </c>
      <c r="D1657">
        <v>213</v>
      </c>
      <c r="E1657">
        <v>213</v>
      </c>
      <c r="F1657">
        <v>213</v>
      </c>
      <c r="G1657">
        <v>213</v>
      </c>
      <c r="H1657">
        <v>213</v>
      </c>
    </row>
    <row r="1658" spans="1:8" x14ac:dyDescent="0.25">
      <c r="A1658" t="s">
        <v>8219</v>
      </c>
      <c r="B1658">
        <v>50</v>
      </c>
      <c r="C1658">
        <v>20</v>
      </c>
      <c r="D1658">
        <v>20</v>
      </c>
      <c r="E1658">
        <v>20</v>
      </c>
      <c r="F1658">
        <v>20</v>
      </c>
      <c r="G1658">
        <v>20</v>
      </c>
      <c r="H1658">
        <v>20</v>
      </c>
    </row>
    <row r="1659" spans="1:8" x14ac:dyDescent="0.25">
      <c r="A1659" t="s">
        <v>8219</v>
      </c>
      <c r="B1659">
        <v>115</v>
      </c>
      <c r="C1659">
        <v>50</v>
      </c>
      <c r="D1659">
        <v>50</v>
      </c>
      <c r="E1659">
        <v>50</v>
      </c>
      <c r="F1659">
        <v>50</v>
      </c>
      <c r="G1659">
        <v>50</v>
      </c>
      <c r="H1659">
        <v>50</v>
      </c>
    </row>
    <row r="1660" spans="1:8" x14ac:dyDescent="0.25">
      <c r="A1660" t="s">
        <v>8219</v>
      </c>
      <c r="B1660">
        <v>186</v>
      </c>
      <c r="C1660">
        <v>115</v>
      </c>
      <c r="D1660">
        <v>115</v>
      </c>
      <c r="E1660">
        <v>115</v>
      </c>
      <c r="F1660">
        <v>115</v>
      </c>
      <c r="G1660">
        <v>115</v>
      </c>
      <c r="H1660">
        <v>115</v>
      </c>
    </row>
    <row r="1661" spans="1:8" x14ac:dyDescent="0.25">
      <c r="A1661" t="s">
        <v>8219</v>
      </c>
      <c r="B1661">
        <v>18</v>
      </c>
      <c r="C1661">
        <v>186</v>
      </c>
      <c r="D1661">
        <v>186</v>
      </c>
      <c r="E1661">
        <v>186</v>
      </c>
      <c r="F1661">
        <v>186</v>
      </c>
      <c r="G1661">
        <v>186</v>
      </c>
      <c r="H1661">
        <v>186</v>
      </c>
    </row>
    <row r="1662" spans="1:8" x14ac:dyDescent="0.25">
      <c r="A1662" t="s">
        <v>8219</v>
      </c>
      <c r="B1662">
        <v>176</v>
      </c>
      <c r="C1662">
        <v>18</v>
      </c>
      <c r="D1662">
        <v>18</v>
      </c>
      <c r="E1662">
        <v>18</v>
      </c>
      <c r="F1662">
        <v>18</v>
      </c>
      <c r="G1662">
        <v>18</v>
      </c>
      <c r="H1662">
        <v>18</v>
      </c>
    </row>
    <row r="1663" spans="1:8" x14ac:dyDescent="0.25">
      <c r="A1663" t="s">
        <v>8219</v>
      </c>
      <c r="B1663">
        <v>41</v>
      </c>
      <c r="C1663">
        <v>176</v>
      </c>
      <c r="D1663">
        <v>176</v>
      </c>
      <c r="E1663">
        <v>176</v>
      </c>
      <c r="F1663">
        <v>176</v>
      </c>
      <c r="G1663">
        <v>176</v>
      </c>
      <c r="H1663">
        <v>176</v>
      </c>
    </row>
    <row r="1664" spans="1:8" x14ac:dyDescent="0.25">
      <c r="A1664" t="s">
        <v>8219</v>
      </c>
      <c r="B1664">
        <v>75</v>
      </c>
      <c r="C1664">
        <v>41</v>
      </c>
      <c r="D1664">
        <v>41</v>
      </c>
      <c r="E1664">
        <v>41</v>
      </c>
      <c r="F1664">
        <v>41</v>
      </c>
      <c r="G1664">
        <v>41</v>
      </c>
      <c r="H1664">
        <v>41</v>
      </c>
    </row>
    <row r="1665" spans="1:8" x14ac:dyDescent="0.25">
      <c r="A1665" t="s">
        <v>8219</v>
      </c>
      <c r="B1665">
        <v>97</v>
      </c>
      <c r="C1665">
        <v>75</v>
      </c>
      <c r="D1665">
        <v>75</v>
      </c>
      <c r="E1665">
        <v>75</v>
      </c>
      <c r="F1665">
        <v>75</v>
      </c>
      <c r="G1665">
        <v>75</v>
      </c>
      <c r="H1665">
        <v>75</v>
      </c>
    </row>
    <row r="1666" spans="1:8" x14ac:dyDescent="0.25">
      <c r="A1666" t="s">
        <v>8219</v>
      </c>
      <c r="B1666">
        <v>73</v>
      </c>
      <c r="C1666">
        <v>97</v>
      </c>
      <c r="D1666">
        <v>97</v>
      </c>
      <c r="E1666">
        <v>97</v>
      </c>
      <c r="F1666">
        <v>97</v>
      </c>
      <c r="G1666">
        <v>97</v>
      </c>
      <c r="H1666">
        <v>97</v>
      </c>
    </row>
    <row r="1667" spans="1:8" x14ac:dyDescent="0.25">
      <c r="A1667" t="s">
        <v>8219</v>
      </c>
      <c r="B1667">
        <v>49</v>
      </c>
      <c r="C1667">
        <v>73</v>
      </c>
      <c r="D1667">
        <v>73</v>
      </c>
      <c r="E1667">
        <v>73</v>
      </c>
      <c r="F1667">
        <v>73</v>
      </c>
      <c r="G1667">
        <v>73</v>
      </c>
      <c r="H1667">
        <v>73</v>
      </c>
    </row>
    <row r="1668" spans="1:8" x14ac:dyDescent="0.25">
      <c r="A1668" t="s">
        <v>8219</v>
      </c>
      <c r="B1668">
        <v>134</v>
      </c>
      <c r="C1668">
        <v>49</v>
      </c>
      <c r="D1668">
        <v>49</v>
      </c>
      <c r="E1668">
        <v>49</v>
      </c>
      <c r="F1668">
        <v>49</v>
      </c>
      <c r="G1668">
        <v>49</v>
      </c>
      <c r="H1668">
        <v>49</v>
      </c>
    </row>
    <row r="1669" spans="1:8" x14ac:dyDescent="0.25">
      <c r="A1669" t="s">
        <v>8219</v>
      </c>
      <c r="B1669">
        <v>68</v>
      </c>
      <c r="C1669">
        <v>134</v>
      </c>
      <c r="D1669">
        <v>134</v>
      </c>
      <c r="E1669">
        <v>134</v>
      </c>
      <c r="F1669">
        <v>134</v>
      </c>
      <c r="G1669">
        <v>134</v>
      </c>
      <c r="H1669">
        <v>134</v>
      </c>
    </row>
    <row r="1670" spans="1:8" x14ac:dyDescent="0.25">
      <c r="A1670" t="s">
        <v>8219</v>
      </c>
      <c r="B1670">
        <v>49</v>
      </c>
      <c r="C1670">
        <v>68</v>
      </c>
      <c r="D1670">
        <v>68</v>
      </c>
      <c r="E1670">
        <v>68</v>
      </c>
      <c r="F1670">
        <v>68</v>
      </c>
      <c r="G1670">
        <v>68</v>
      </c>
      <c r="H1670">
        <v>68</v>
      </c>
    </row>
    <row r="1671" spans="1:8" x14ac:dyDescent="0.25">
      <c r="A1671" t="s">
        <v>8219</v>
      </c>
      <c r="B1671">
        <v>63</v>
      </c>
      <c r="C1671">
        <v>49</v>
      </c>
      <c r="D1671">
        <v>49</v>
      </c>
      <c r="E1671">
        <v>49</v>
      </c>
      <c r="F1671">
        <v>49</v>
      </c>
      <c r="G1671">
        <v>49</v>
      </c>
      <c r="H1671">
        <v>49</v>
      </c>
    </row>
    <row r="1672" spans="1:8" x14ac:dyDescent="0.25">
      <c r="A1672" t="s">
        <v>8219</v>
      </c>
      <c r="B1672">
        <v>163</v>
      </c>
      <c r="C1672">
        <v>63</v>
      </c>
      <c r="D1672">
        <v>63</v>
      </c>
      <c r="E1672">
        <v>63</v>
      </c>
      <c r="F1672">
        <v>63</v>
      </c>
      <c r="G1672">
        <v>63</v>
      </c>
      <c r="H1672">
        <v>63</v>
      </c>
    </row>
    <row r="1673" spans="1:8" x14ac:dyDescent="0.25">
      <c r="A1673" t="s">
        <v>8219</v>
      </c>
      <c r="B1673">
        <v>288</v>
      </c>
      <c r="C1673">
        <v>163</v>
      </c>
      <c r="D1673">
        <v>163</v>
      </c>
      <c r="E1673">
        <v>163</v>
      </c>
      <c r="F1673">
        <v>163</v>
      </c>
      <c r="G1673">
        <v>163</v>
      </c>
      <c r="H1673">
        <v>163</v>
      </c>
    </row>
    <row r="1674" spans="1:8" x14ac:dyDescent="0.25">
      <c r="A1674" t="s">
        <v>8219</v>
      </c>
      <c r="B1674">
        <v>42</v>
      </c>
      <c r="C1674">
        <v>288</v>
      </c>
      <c r="D1674">
        <v>288</v>
      </c>
      <c r="E1674">
        <v>288</v>
      </c>
      <c r="F1674">
        <v>288</v>
      </c>
      <c r="G1674">
        <v>288</v>
      </c>
      <c r="H1674">
        <v>288</v>
      </c>
    </row>
    <row r="1675" spans="1:8" x14ac:dyDescent="0.25">
      <c r="A1675" t="s">
        <v>8219</v>
      </c>
      <c r="B1675">
        <v>70</v>
      </c>
      <c r="C1675">
        <v>42</v>
      </c>
      <c r="D1675">
        <v>42</v>
      </c>
      <c r="E1675">
        <v>42</v>
      </c>
      <c r="F1675">
        <v>42</v>
      </c>
      <c r="G1675">
        <v>42</v>
      </c>
      <c r="H1675">
        <v>42</v>
      </c>
    </row>
    <row r="1676" spans="1:8" x14ac:dyDescent="0.25">
      <c r="A1676" t="s">
        <v>8219</v>
      </c>
      <c r="B1676">
        <v>30</v>
      </c>
      <c r="C1676">
        <v>70</v>
      </c>
      <c r="D1676">
        <v>70</v>
      </c>
      <c r="E1676">
        <v>70</v>
      </c>
      <c r="F1676">
        <v>70</v>
      </c>
      <c r="G1676">
        <v>70</v>
      </c>
      <c r="H1676">
        <v>70</v>
      </c>
    </row>
    <row r="1677" spans="1:8" x14ac:dyDescent="0.25">
      <c r="A1677" t="s">
        <v>8219</v>
      </c>
      <c r="B1677">
        <v>51</v>
      </c>
      <c r="C1677">
        <v>30</v>
      </c>
      <c r="D1677">
        <v>30</v>
      </c>
      <c r="E1677">
        <v>30</v>
      </c>
      <c r="F1677">
        <v>30</v>
      </c>
      <c r="G1677">
        <v>30</v>
      </c>
      <c r="H1677">
        <v>30</v>
      </c>
    </row>
    <row r="1678" spans="1:8" x14ac:dyDescent="0.25">
      <c r="A1678" t="s">
        <v>8219</v>
      </c>
      <c r="B1678">
        <v>145</v>
      </c>
      <c r="C1678">
        <v>51</v>
      </c>
      <c r="D1678">
        <v>51</v>
      </c>
      <c r="E1678">
        <v>51</v>
      </c>
      <c r="F1678">
        <v>51</v>
      </c>
      <c r="G1678">
        <v>51</v>
      </c>
      <c r="H1678">
        <v>51</v>
      </c>
    </row>
    <row r="1679" spans="1:8" x14ac:dyDescent="0.25">
      <c r="A1679" t="s">
        <v>8219</v>
      </c>
      <c r="B1679">
        <v>21</v>
      </c>
      <c r="C1679">
        <v>145</v>
      </c>
      <c r="D1679">
        <v>145</v>
      </c>
      <c r="E1679">
        <v>145</v>
      </c>
      <c r="F1679">
        <v>145</v>
      </c>
      <c r="G1679">
        <v>145</v>
      </c>
      <c r="H1679">
        <v>145</v>
      </c>
    </row>
    <row r="1680" spans="1:8" x14ac:dyDescent="0.25">
      <c r="A1680" t="s">
        <v>8219</v>
      </c>
      <c r="B1680">
        <v>286</v>
      </c>
      <c r="C1680">
        <v>21</v>
      </c>
      <c r="D1680">
        <v>21</v>
      </c>
      <c r="E1680">
        <v>21</v>
      </c>
      <c r="F1680">
        <v>21</v>
      </c>
      <c r="G1680">
        <v>21</v>
      </c>
      <c r="H1680">
        <v>21</v>
      </c>
    </row>
    <row r="1681" spans="1:8" x14ac:dyDescent="0.25">
      <c r="A1681" t="s">
        <v>8219</v>
      </c>
      <c r="B1681">
        <v>12</v>
      </c>
      <c r="C1681">
        <v>286</v>
      </c>
      <c r="D1681">
        <v>286</v>
      </c>
      <c r="E1681">
        <v>286</v>
      </c>
      <c r="F1681">
        <v>286</v>
      </c>
      <c r="G1681">
        <v>286</v>
      </c>
      <c r="H1681">
        <v>286</v>
      </c>
    </row>
    <row r="1682" spans="1:8" x14ac:dyDescent="0.25">
      <c r="A1682" t="s">
        <v>8219</v>
      </c>
      <c r="B1682">
        <v>100</v>
      </c>
      <c r="C1682">
        <v>12</v>
      </c>
      <c r="D1682">
        <v>12</v>
      </c>
      <c r="E1682">
        <v>12</v>
      </c>
      <c r="F1682">
        <v>12</v>
      </c>
      <c r="G1682">
        <v>12</v>
      </c>
      <c r="H1682">
        <v>12</v>
      </c>
    </row>
    <row r="1683" spans="1:8" x14ac:dyDescent="0.25">
      <c r="A1683" t="s">
        <v>8219</v>
      </c>
      <c r="B1683">
        <v>100</v>
      </c>
      <c r="C1683">
        <v>100</v>
      </c>
      <c r="D1683">
        <v>100</v>
      </c>
      <c r="E1683">
        <v>100</v>
      </c>
      <c r="F1683">
        <v>100</v>
      </c>
      <c r="G1683">
        <v>100</v>
      </c>
      <c r="H1683">
        <v>100</v>
      </c>
    </row>
    <row r="1684" spans="1:8" x14ac:dyDescent="0.25">
      <c r="A1684" t="s">
        <v>8219</v>
      </c>
      <c r="B1684">
        <v>34</v>
      </c>
      <c r="C1684">
        <v>100</v>
      </c>
      <c r="D1684">
        <v>100</v>
      </c>
      <c r="E1684">
        <v>100</v>
      </c>
      <c r="F1684">
        <v>100</v>
      </c>
      <c r="G1684">
        <v>100</v>
      </c>
      <c r="H1684">
        <v>100</v>
      </c>
    </row>
    <row r="1685" spans="1:8" x14ac:dyDescent="0.25">
      <c r="A1685" t="s">
        <v>8219</v>
      </c>
      <c r="B1685">
        <v>63</v>
      </c>
      <c r="C1685">
        <v>34</v>
      </c>
      <c r="D1685">
        <v>34</v>
      </c>
      <c r="E1685">
        <v>34</v>
      </c>
      <c r="F1685">
        <v>34</v>
      </c>
      <c r="G1685">
        <v>34</v>
      </c>
      <c r="H1685">
        <v>34</v>
      </c>
    </row>
    <row r="1686" spans="1:8" x14ac:dyDescent="0.25">
      <c r="A1686" t="s">
        <v>8219</v>
      </c>
      <c r="B1686">
        <v>30</v>
      </c>
      <c r="C1686">
        <v>63</v>
      </c>
      <c r="D1686">
        <v>63</v>
      </c>
      <c r="E1686">
        <v>63</v>
      </c>
      <c r="F1686">
        <v>63</v>
      </c>
      <c r="G1686">
        <v>63</v>
      </c>
      <c r="H1686">
        <v>63</v>
      </c>
    </row>
    <row r="1687" spans="1:8" x14ac:dyDescent="0.25">
      <c r="A1687" t="s">
        <v>8219</v>
      </c>
      <c r="B1687">
        <v>47</v>
      </c>
      <c r="C1687">
        <v>30</v>
      </c>
      <c r="D1687">
        <v>30</v>
      </c>
      <c r="E1687">
        <v>30</v>
      </c>
      <c r="F1687">
        <v>30</v>
      </c>
      <c r="G1687">
        <v>30</v>
      </c>
      <c r="H1687">
        <v>30</v>
      </c>
    </row>
    <row r="1688" spans="1:8" x14ac:dyDescent="0.25">
      <c r="A1688" t="s">
        <v>8219</v>
      </c>
      <c r="B1688">
        <v>237</v>
      </c>
      <c r="C1688">
        <v>47</v>
      </c>
      <c r="D1688">
        <v>47</v>
      </c>
      <c r="E1688">
        <v>47</v>
      </c>
      <c r="F1688">
        <v>47</v>
      </c>
      <c r="G1688">
        <v>47</v>
      </c>
      <c r="H1688">
        <v>47</v>
      </c>
    </row>
    <row r="1689" spans="1:8" x14ac:dyDescent="0.25">
      <c r="A1689" t="s">
        <v>8219</v>
      </c>
      <c r="B1689">
        <v>47</v>
      </c>
      <c r="C1689">
        <v>237</v>
      </c>
      <c r="D1689">
        <v>237</v>
      </c>
      <c r="E1689">
        <v>237</v>
      </c>
      <c r="F1689">
        <v>237</v>
      </c>
      <c r="G1689">
        <v>237</v>
      </c>
      <c r="H1689">
        <v>237</v>
      </c>
    </row>
    <row r="1690" spans="1:8" x14ac:dyDescent="0.25">
      <c r="A1690" t="s">
        <v>8219</v>
      </c>
      <c r="B1690">
        <v>15</v>
      </c>
      <c r="C1690">
        <v>47</v>
      </c>
      <c r="D1690">
        <v>47</v>
      </c>
      <c r="E1690">
        <v>47</v>
      </c>
      <c r="F1690">
        <v>47</v>
      </c>
      <c r="G1690">
        <v>47</v>
      </c>
      <c r="H1690">
        <v>47</v>
      </c>
    </row>
    <row r="1691" spans="1:8" x14ac:dyDescent="0.25">
      <c r="A1691" t="s">
        <v>8219</v>
      </c>
      <c r="B1691">
        <v>81</v>
      </c>
      <c r="C1691">
        <v>15</v>
      </c>
      <c r="D1691">
        <v>15</v>
      </c>
      <c r="E1691">
        <v>15</v>
      </c>
      <c r="F1691">
        <v>15</v>
      </c>
      <c r="G1691">
        <v>15</v>
      </c>
      <c r="H1691">
        <v>15</v>
      </c>
    </row>
    <row r="1692" spans="1:8" x14ac:dyDescent="0.25">
      <c r="A1692" t="s">
        <v>8219</v>
      </c>
      <c r="B1692">
        <v>122</v>
      </c>
      <c r="C1692">
        <v>81</v>
      </c>
      <c r="D1692">
        <v>81</v>
      </c>
      <c r="E1692">
        <v>81</v>
      </c>
      <c r="F1692">
        <v>81</v>
      </c>
      <c r="G1692">
        <v>81</v>
      </c>
      <c r="H1692">
        <v>81</v>
      </c>
    </row>
    <row r="1693" spans="1:8" x14ac:dyDescent="0.25">
      <c r="A1693" t="s">
        <v>8219</v>
      </c>
      <c r="B1693">
        <v>34</v>
      </c>
      <c r="C1693">
        <v>122</v>
      </c>
      <c r="D1693">
        <v>122</v>
      </c>
      <c r="E1693">
        <v>122</v>
      </c>
      <c r="F1693">
        <v>122</v>
      </c>
      <c r="G1693">
        <v>122</v>
      </c>
      <c r="H1693">
        <v>122</v>
      </c>
    </row>
    <row r="1694" spans="1:8" x14ac:dyDescent="0.25">
      <c r="A1694" t="s">
        <v>8219</v>
      </c>
      <c r="B1694">
        <v>207</v>
      </c>
      <c r="C1694">
        <v>34</v>
      </c>
      <c r="D1694">
        <v>34</v>
      </c>
      <c r="E1694">
        <v>34</v>
      </c>
      <c r="F1694">
        <v>34</v>
      </c>
      <c r="G1694">
        <v>34</v>
      </c>
      <c r="H1694">
        <v>34</v>
      </c>
    </row>
    <row r="1695" spans="1:8" x14ac:dyDescent="0.25">
      <c r="A1695" t="s">
        <v>8219</v>
      </c>
      <c r="B1695">
        <v>25</v>
      </c>
      <c r="C1695">
        <v>207</v>
      </c>
      <c r="D1695">
        <v>207</v>
      </c>
      <c r="E1695">
        <v>207</v>
      </c>
      <c r="F1695">
        <v>207</v>
      </c>
      <c r="G1695">
        <v>207</v>
      </c>
      <c r="H1695">
        <v>207</v>
      </c>
    </row>
    <row r="1696" spans="1:8" x14ac:dyDescent="0.25">
      <c r="A1696" t="s">
        <v>8219</v>
      </c>
      <c r="B1696">
        <v>72</v>
      </c>
      <c r="C1696">
        <v>25</v>
      </c>
      <c r="D1696">
        <v>25</v>
      </c>
      <c r="E1696">
        <v>25</v>
      </c>
      <c r="F1696">
        <v>25</v>
      </c>
      <c r="G1696">
        <v>25</v>
      </c>
      <c r="H1696">
        <v>25</v>
      </c>
    </row>
    <row r="1697" spans="1:8" x14ac:dyDescent="0.25">
      <c r="A1697" t="s">
        <v>8219</v>
      </c>
      <c r="B1697">
        <v>14</v>
      </c>
      <c r="C1697">
        <v>72</v>
      </c>
      <c r="D1697">
        <v>72</v>
      </c>
      <c r="E1697">
        <v>72</v>
      </c>
      <c r="F1697">
        <v>72</v>
      </c>
      <c r="G1697">
        <v>72</v>
      </c>
      <c r="H1697">
        <v>72</v>
      </c>
    </row>
    <row r="1698" spans="1:8" x14ac:dyDescent="0.25">
      <c r="A1698" t="s">
        <v>8219</v>
      </c>
      <c r="B1698">
        <v>15</v>
      </c>
      <c r="C1698">
        <v>14</v>
      </c>
      <c r="D1698">
        <v>14</v>
      </c>
      <c r="E1698">
        <v>14</v>
      </c>
      <c r="F1698">
        <v>14</v>
      </c>
      <c r="G1698">
        <v>14</v>
      </c>
      <c r="H1698">
        <v>14</v>
      </c>
    </row>
    <row r="1699" spans="1:8" x14ac:dyDescent="0.25">
      <c r="A1699" t="s">
        <v>8219</v>
      </c>
      <c r="B1699">
        <v>91</v>
      </c>
      <c r="C1699">
        <v>15</v>
      </c>
      <c r="D1699">
        <v>15</v>
      </c>
      <c r="E1699">
        <v>15</v>
      </c>
      <c r="F1699">
        <v>15</v>
      </c>
      <c r="G1699">
        <v>15</v>
      </c>
      <c r="H1699">
        <v>15</v>
      </c>
    </row>
    <row r="1700" spans="1:8" x14ac:dyDescent="0.25">
      <c r="A1700" t="s">
        <v>8219</v>
      </c>
      <c r="B1700">
        <v>24</v>
      </c>
      <c r="C1700">
        <v>91</v>
      </c>
      <c r="D1700">
        <v>91</v>
      </c>
      <c r="E1700">
        <v>91</v>
      </c>
      <c r="F1700">
        <v>91</v>
      </c>
      <c r="G1700">
        <v>91</v>
      </c>
      <c r="H1700">
        <v>91</v>
      </c>
    </row>
    <row r="1701" spans="1:8" x14ac:dyDescent="0.25">
      <c r="A1701" t="s">
        <v>8219</v>
      </c>
      <c r="B1701">
        <v>27</v>
      </c>
      <c r="C1701">
        <v>24</v>
      </c>
      <c r="D1701">
        <v>24</v>
      </c>
      <c r="E1701">
        <v>24</v>
      </c>
      <c r="F1701">
        <v>24</v>
      </c>
      <c r="G1701">
        <v>24</v>
      </c>
      <c r="H1701">
        <v>24</v>
      </c>
    </row>
    <row r="1702" spans="1:8" x14ac:dyDescent="0.25">
      <c r="A1702" t="s">
        <v>8219</v>
      </c>
      <c r="B1702">
        <v>47</v>
      </c>
      <c r="C1702">
        <v>27</v>
      </c>
      <c r="D1702">
        <v>27</v>
      </c>
      <c r="E1702">
        <v>27</v>
      </c>
      <c r="F1702">
        <v>27</v>
      </c>
      <c r="G1702">
        <v>27</v>
      </c>
      <c r="H1702">
        <v>27</v>
      </c>
    </row>
    <row r="1703" spans="1:8" x14ac:dyDescent="0.25">
      <c r="A1703" t="s">
        <v>8219</v>
      </c>
      <c r="B1703">
        <v>44</v>
      </c>
      <c r="C1703">
        <v>47</v>
      </c>
      <c r="D1703">
        <v>47</v>
      </c>
      <c r="E1703">
        <v>47</v>
      </c>
      <c r="F1703">
        <v>47</v>
      </c>
      <c r="G1703">
        <v>47</v>
      </c>
      <c r="H1703">
        <v>47</v>
      </c>
    </row>
    <row r="1704" spans="1:8" x14ac:dyDescent="0.25">
      <c r="A1704" t="s">
        <v>8219</v>
      </c>
      <c r="B1704">
        <v>72</v>
      </c>
      <c r="C1704">
        <v>44</v>
      </c>
      <c r="D1704">
        <v>44</v>
      </c>
      <c r="E1704">
        <v>44</v>
      </c>
      <c r="F1704">
        <v>44</v>
      </c>
      <c r="G1704">
        <v>44</v>
      </c>
      <c r="H1704">
        <v>44</v>
      </c>
    </row>
    <row r="1705" spans="1:8" x14ac:dyDescent="0.25">
      <c r="A1705" t="s">
        <v>8219</v>
      </c>
      <c r="B1705">
        <v>63</v>
      </c>
      <c r="C1705">
        <v>72</v>
      </c>
      <c r="D1705">
        <v>72</v>
      </c>
      <c r="E1705">
        <v>72</v>
      </c>
      <c r="F1705">
        <v>72</v>
      </c>
      <c r="G1705">
        <v>72</v>
      </c>
      <c r="H1705">
        <v>72</v>
      </c>
    </row>
    <row r="1706" spans="1:8" x14ac:dyDescent="0.25">
      <c r="A1706" t="s">
        <v>8219</v>
      </c>
      <c r="B1706">
        <v>88</v>
      </c>
      <c r="C1706">
        <v>63</v>
      </c>
      <c r="D1706">
        <v>63</v>
      </c>
      <c r="E1706">
        <v>63</v>
      </c>
      <c r="F1706">
        <v>63</v>
      </c>
      <c r="G1706">
        <v>63</v>
      </c>
      <c r="H1706">
        <v>63</v>
      </c>
    </row>
    <row r="1707" spans="1:8" x14ac:dyDescent="0.25">
      <c r="A1707" t="s">
        <v>8219</v>
      </c>
      <c r="B1707">
        <v>70</v>
      </c>
      <c r="C1707">
        <v>88</v>
      </c>
      <c r="D1707">
        <v>88</v>
      </c>
      <c r="E1707">
        <v>88</v>
      </c>
      <c r="F1707">
        <v>88</v>
      </c>
      <c r="G1707">
        <v>88</v>
      </c>
      <c r="H1707">
        <v>88</v>
      </c>
    </row>
    <row r="1708" spans="1:8" x14ac:dyDescent="0.25">
      <c r="A1708" t="s">
        <v>8219</v>
      </c>
      <c r="B1708">
        <v>50</v>
      </c>
      <c r="C1708">
        <v>70</v>
      </c>
      <c r="D1708">
        <v>70</v>
      </c>
      <c r="E1708">
        <v>70</v>
      </c>
      <c r="F1708">
        <v>70</v>
      </c>
      <c r="G1708">
        <v>70</v>
      </c>
      <c r="H1708">
        <v>70</v>
      </c>
    </row>
    <row r="1709" spans="1:8" x14ac:dyDescent="0.25">
      <c r="A1709" t="s">
        <v>8219</v>
      </c>
      <c r="B1709">
        <v>35</v>
      </c>
      <c r="C1709">
        <v>50</v>
      </c>
      <c r="D1709">
        <v>50</v>
      </c>
      <c r="E1709">
        <v>50</v>
      </c>
      <c r="F1709">
        <v>50</v>
      </c>
      <c r="G1709">
        <v>50</v>
      </c>
      <c r="H1709">
        <v>50</v>
      </c>
    </row>
    <row r="1710" spans="1:8" x14ac:dyDescent="0.25">
      <c r="A1710" t="s">
        <v>8219</v>
      </c>
      <c r="B1710">
        <v>175</v>
      </c>
      <c r="C1710">
        <v>35</v>
      </c>
      <c r="D1710">
        <v>35</v>
      </c>
      <c r="E1710">
        <v>35</v>
      </c>
      <c r="F1710">
        <v>35</v>
      </c>
      <c r="G1710">
        <v>35</v>
      </c>
      <c r="H1710">
        <v>35</v>
      </c>
    </row>
    <row r="1711" spans="1:8" x14ac:dyDescent="0.25">
      <c r="A1711" t="s">
        <v>8219</v>
      </c>
      <c r="B1711">
        <v>20</v>
      </c>
      <c r="C1711">
        <v>175</v>
      </c>
      <c r="D1711">
        <v>175</v>
      </c>
      <c r="E1711">
        <v>175</v>
      </c>
      <c r="F1711">
        <v>175</v>
      </c>
      <c r="G1711">
        <v>175</v>
      </c>
      <c r="H1711">
        <v>175</v>
      </c>
    </row>
    <row r="1712" spans="1:8" x14ac:dyDescent="0.25">
      <c r="A1712" t="s">
        <v>8219</v>
      </c>
      <c r="B1712">
        <v>54</v>
      </c>
      <c r="C1712">
        <v>20</v>
      </c>
      <c r="D1712">
        <v>20</v>
      </c>
      <c r="E1712">
        <v>20</v>
      </c>
      <c r="F1712">
        <v>20</v>
      </c>
      <c r="G1712">
        <v>20</v>
      </c>
      <c r="H1712">
        <v>20</v>
      </c>
    </row>
    <row r="1713" spans="1:8" x14ac:dyDescent="0.25">
      <c r="A1713" t="s">
        <v>8219</v>
      </c>
      <c r="B1713">
        <v>20</v>
      </c>
      <c r="C1713">
        <v>54</v>
      </c>
      <c r="D1713">
        <v>54</v>
      </c>
      <c r="E1713">
        <v>54</v>
      </c>
      <c r="F1713">
        <v>54</v>
      </c>
      <c r="G1713">
        <v>54</v>
      </c>
      <c r="H1713">
        <v>54</v>
      </c>
    </row>
    <row r="1714" spans="1:8" x14ac:dyDescent="0.25">
      <c r="A1714" t="s">
        <v>8219</v>
      </c>
      <c r="B1714">
        <v>57</v>
      </c>
      <c r="C1714">
        <v>20</v>
      </c>
      <c r="D1714">
        <v>20</v>
      </c>
      <c r="E1714">
        <v>20</v>
      </c>
      <c r="F1714">
        <v>20</v>
      </c>
      <c r="G1714">
        <v>20</v>
      </c>
      <c r="H1714">
        <v>20</v>
      </c>
    </row>
    <row r="1715" spans="1:8" x14ac:dyDescent="0.25">
      <c r="A1715" t="s">
        <v>8219</v>
      </c>
      <c r="B1715">
        <v>31</v>
      </c>
      <c r="C1715">
        <v>57</v>
      </c>
      <c r="D1715">
        <v>57</v>
      </c>
      <c r="E1715">
        <v>57</v>
      </c>
      <c r="F1715">
        <v>57</v>
      </c>
      <c r="G1715">
        <v>57</v>
      </c>
      <c r="H1715">
        <v>57</v>
      </c>
    </row>
    <row r="1716" spans="1:8" x14ac:dyDescent="0.25">
      <c r="A1716" t="s">
        <v>8219</v>
      </c>
      <c r="B1716">
        <v>31</v>
      </c>
      <c r="C1716">
        <v>31</v>
      </c>
      <c r="D1716">
        <v>31</v>
      </c>
      <c r="E1716">
        <v>31</v>
      </c>
      <c r="F1716">
        <v>31</v>
      </c>
      <c r="G1716">
        <v>31</v>
      </c>
      <c r="H1716">
        <v>31</v>
      </c>
    </row>
    <row r="1717" spans="1:8" x14ac:dyDescent="0.25">
      <c r="A1717" t="s">
        <v>8219</v>
      </c>
      <c r="B1717">
        <v>45</v>
      </c>
      <c r="C1717">
        <v>31</v>
      </c>
      <c r="D1717">
        <v>31</v>
      </c>
      <c r="E1717">
        <v>31</v>
      </c>
      <c r="F1717">
        <v>31</v>
      </c>
      <c r="G1717">
        <v>31</v>
      </c>
      <c r="H1717">
        <v>31</v>
      </c>
    </row>
    <row r="1718" spans="1:8" x14ac:dyDescent="0.25">
      <c r="A1718" t="s">
        <v>8219</v>
      </c>
      <c r="B1718">
        <v>41</v>
      </c>
      <c r="C1718">
        <v>45</v>
      </c>
      <c r="D1718">
        <v>45</v>
      </c>
      <c r="E1718">
        <v>45</v>
      </c>
      <c r="F1718">
        <v>45</v>
      </c>
      <c r="G1718">
        <v>45</v>
      </c>
      <c r="H1718">
        <v>45</v>
      </c>
    </row>
    <row r="1719" spans="1:8" x14ac:dyDescent="0.25">
      <c r="A1719" t="s">
        <v>8219</v>
      </c>
      <c r="B1719">
        <v>29</v>
      </c>
      <c r="C1719">
        <v>41</v>
      </c>
      <c r="D1719">
        <v>41</v>
      </c>
      <c r="E1719">
        <v>41</v>
      </c>
      <c r="F1719">
        <v>41</v>
      </c>
      <c r="G1719">
        <v>41</v>
      </c>
      <c r="H1719">
        <v>41</v>
      </c>
    </row>
    <row r="1720" spans="1:8" x14ac:dyDescent="0.25">
      <c r="A1720" t="s">
        <v>8219</v>
      </c>
      <c r="B1720">
        <v>58</v>
      </c>
      <c r="C1720">
        <v>29</v>
      </c>
      <c r="D1720">
        <v>29</v>
      </c>
      <c r="E1720">
        <v>29</v>
      </c>
      <c r="F1720">
        <v>29</v>
      </c>
      <c r="G1720">
        <v>29</v>
      </c>
      <c r="H1720">
        <v>29</v>
      </c>
    </row>
    <row r="1721" spans="1:8" x14ac:dyDescent="0.25">
      <c r="A1721" t="s">
        <v>8219</v>
      </c>
      <c r="B1721">
        <v>89</v>
      </c>
      <c r="C1721">
        <v>58</v>
      </c>
      <c r="D1721">
        <v>58</v>
      </c>
      <c r="E1721">
        <v>58</v>
      </c>
      <c r="F1721">
        <v>58</v>
      </c>
      <c r="G1721">
        <v>58</v>
      </c>
      <c r="H1721">
        <v>58</v>
      </c>
    </row>
    <row r="1722" spans="1:8" x14ac:dyDescent="0.25">
      <c r="A1722" t="s">
        <v>8219</v>
      </c>
      <c r="B1722">
        <v>125</v>
      </c>
      <c r="C1722">
        <v>89</v>
      </c>
      <c r="D1722">
        <v>89</v>
      </c>
      <c r="E1722">
        <v>89</v>
      </c>
      <c r="F1722">
        <v>89</v>
      </c>
      <c r="G1722">
        <v>89</v>
      </c>
      <c r="H1722">
        <v>89</v>
      </c>
    </row>
    <row r="1723" spans="1:8" x14ac:dyDescent="0.25">
      <c r="A1723" t="s">
        <v>8219</v>
      </c>
      <c r="B1723">
        <v>18</v>
      </c>
      <c r="C1723">
        <v>125</v>
      </c>
      <c r="D1723">
        <v>125</v>
      </c>
      <c r="E1723">
        <v>125</v>
      </c>
      <c r="F1723">
        <v>125</v>
      </c>
      <c r="G1723">
        <v>125</v>
      </c>
      <c r="H1723">
        <v>125</v>
      </c>
    </row>
    <row r="1724" spans="1:8" x14ac:dyDescent="0.25">
      <c r="A1724" t="s">
        <v>8219</v>
      </c>
      <c r="B1724">
        <v>32</v>
      </c>
      <c r="C1724">
        <v>18</v>
      </c>
      <c r="D1724">
        <v>18</v>
      </c>
      <c r="E1724">
        <v>18</v>
      </c>
      <c r="F1724">
        <v>18</v>
      </c>
      <c r="G1724">
        <v>18</v>
      </c>
      <c r="H1724">
        <v>18</v>
      </c>
    </row>
    <row r="1725" spans="1:8" x14ac:dyDescent="0.25">
      <c r="A1725" t="s">
        <v>8219</v>
      </c>
      <c r="B1725">
        <v>16</v>
      </c>
      <c r="C1725">
        <v>32</v>
      </c>
      <c r="D1725">
        <v>32</v>
      </c>
      <c r="E1725">
        <v>32</v>
      </c>
      <c r="F1725">
        <v>32</v>
      </c>
      <c r="G1725">
        <v>32</v>
      </c>
      <c r="H1725">
        <v>32</v>
      </c>
    </row>
    <row r="1726" spans="1:8" x14ac:dyDescent="0.25">
      <c r="A1726" t="s">
        <v>8219</v>
      </c>
      <c r="B1726">
        <v>38</v>
      </c>
      <c r="C1726">
        <v>16</v>
      </c>
      <c r="D1726">
        <v>16</v>
      </c>
      <c r="E1726">
        <v>16</v>
      </c>
      <c r="F1726">
        <v>16</v>
      </c>
      <c r="G1726">
        <v>16</v>
      </c>
      <c r="H1726">
        <v>16</v>
      </c>
    </row>
    <row r="1727" spans="1:8" x14ac:dyDescent="0.25">
      <c r="A1727" t="s">
        <v>8219</v>
      </c>
      <c r="B1727">
        <v>15</v>
      </c>
      <c r="C1727">
        <v>38</v>
      </c>
      <c r="D1727">
        <v>38</v>
      </c>
      <c r="E1727">
        <v>38</v>
      </c>
      <c r="F1727">
        <v>38</v>
      </c>
      <c r="G1727">
        <v>38</v>
      </c>
      <c r="H1727">
        <v>38</v>
      </c>
    </row>
    <row r="1728" spans="1:8" x14ac:dyDescent="0.25">
      <c r="A1728" t="s">
        <v>8219</v>
      </c>
      <c r="B1728">
        <v>23</v>
      </c>
      <c r="C1728">
        <v>15</v>
      </c>
      <c r="D1728">
        <v>15</v>
      </c>
      <c r="E1728">
        <v>15</v>
      </c>
      <c r="F1728">
        <v>15</v>
      </c>
      <c r="G1728">
        <v>15</v>
      </c>
      <c r="H1728">
        <v>15</v>
      </c>
    </row>
    <row r="1729" spans="1:8" x14ac:dyDescent="0.25">
      <c r="A1729" t="s">
        <v>8219</v>
      </c>
      <c r="B1729">
        <v>49</v>
      </c>
      <c r="C1729">
        <v>23</v>
      </c>
      <c r="D1729">
        <v>23</v>
      </c>
      <c r="E1729">
        <v>23</v>
      </c>
      <c r="F1729">
        <v>23</v>
      </c>
      <c r="G1729">
        <v>23</v>
      </c>
      <c r="H1729">
        <v>23</v>
      </c>
    </row>
    <row r="1730" spans="1:8" x14ac:dyDescent="0.25">
      <c r="A1730" t="s">
        <v>8219</v>
      </c>
      <c r="B1730">
        <v>10</v>
      </c>
      <c r="C1730">
        <v>49</v>
      </c>
      <c r="D1730">
        <v>49</v>
      </c>
      <c r="E1730">
        <v>49</v>
      </c>
      <c r="F1730">
        <v>49</v>
      </c>
      <c r="G1730">
        <v>49</v>
      </c>
      <c r="H1730">
        <v>49</v>
      </c>
    </row>
    <row r="1731" spans="1:8" x14ac:dyDescent="0.25">
      <c r="A1731" t="s">
        <v>8219</v>
      </c>
      <c r="B1731">
        <v>15</v>
      </c>
      <c r="C1731">
        <v>10</v>
      </c>
      <c r="D1731">
        <v>10</v>
      </c>
      <c r="E1731">
        <v>10</v>
      </c>
      <c r="F1731">
        <v>10</v>
      </c>
      <c r="G1731">
        <v>10</v>
      </c>
      <c r="H1731">
        <v>10</v>
      </c>
    </row>
    <row r="1732" spans="1:8" x14ac:dyDescent="0.25">
      <c r="A1732" t="s">
        <v>8219</v>
      </c>
      <c r="B1732">
        <v>57</v>
      </c>
      <c r="C1732">
        <v>15</v>
      </c>
      <c r="D1732">
        <v>15</v>
      </c>
      <c r="E1732">
        <v>15</v>
      </c>
      <c r="F1732">
        <v>15</v>
      </c>
      <c r="G1732">
        <v>15</v>
      </c>
      <c r="H1732">
        <v>15</v>
      </c>
    </row>
    <row r="1733" spans="1:8" x14ac:dyDescent="0.25">
      <c r="A1733" t="s">
        <v>8219</v>
      </c>
      <c r="B1733">
        <v>33</v>
      </c>
      <c r="C1733">
        <v>57</v>
      </c>
      <c r="D1733">
        <v>57</v>
      </c>
      <c r="E1733">
        <v>57</v>
      </c>
      <c r="F1733">
        <v>57</v>
      </c>
      <c r="G1733">
        <v>57</v>
      </c>
      <c r="H1733">
        <v>57</v>
      </c>
    </row>
    <row r="1734" spans="1:8" x14ac:dyDescent="0.25">
      <c r="A1734" t="s">
        <v>8219</v>
      </c>
      <c r="B1734">
        <v>9</v>
      </c>
      <c r="C1734">
        <v>33</v>
      </c>
      <c r="D1734">
        <v>33</v>
      </c>
      <c r="E1734">
        <v>33</v>
      </c>
      <c r="F1734">
        <v>33</v>
      </c>
      <c r="G1734">
        <v>33</v>
      </c>
      <c r="H1734">
        <v>33</v>
      </c>
    </row>
    <row r="1735" spans="1:8" x14ac:dyDescent="0.25">
      <c r="A1735" t="s">
        <v>8219</v>
      </c>
      <c r="B1735">
        <v>26</v>
      </c>
      <c r="C1735">
        <v>9</v>
      </c>
      <c r="D1735">
        <v>9</v>
      </c>
      <c r="E1735">
        <v>9</v>
      </c>
      <c r="F1735">
        <v>9</v>
      </c>
      <c r="G1735">
        <v>9</v>
      </c>
      <c r="H1735">
        <v>9</v>
      </c>
    </row>
    <row r="1736" spans="1:8" x14ac:dyDescent="0.25">
      <c r="A1736" t="s">
        <v>8219</v>
      </c>
      <c r="B1736">
        <v>69</v>
      </c>
      <c r="C1736">
        <v>26</v>
      </c>
      <c r="D1736">
        <v>26</v>
      </c>
      <c r="E1736">
        <v>26</v>
      </c>
      <c r="F1736">
        <v>26</v>
      </c>
      <c r="G1736">
        <v>26</v>
      </c>
      <c r="H1736">
        <v>26</v>
      </c>
    </row>
    <row r="1737" spans="1:8" x14ac:dyDescent="0.25">
      <c r="A1737" t="s">
        <v>8219</v>
      </c>
      <c r="B1737">
        <v>65</v>
      </c>
      <c r="C1737">
        <v>69</v>
      </c>
      <c r="D1737">
        <v>69</v>
      </c>
      <c r="E1737">
        <v>69</v>
      </c>
      <c r="F1737">
        <v>69</v>
      </c>
      <c r="G1737">
        <v>69</v>
      </c>
      <c r="H1737">
        <v>69</v>
      </c>
    </row>
    <row r="1738" spans="1:8" x14ac:dyDescent="0.25">
      <c r="A1738" t="s">
        <v>8219</v>
      </c>
      <c r="B1738">
        <v>83</v>
      </c>
      <c r="C1738">
        <v>65</v>
      </c>
      <c r="D1738">
        <v>65</v>
      </c>
      <c r="E1738">
        <v>65</v>
      </c>
      <c r="F1738">
        <v>65</v>
      </c>
      <c r="G1738">
        <v>65</v>
      </c>
      <c r="H1738">
        <v>65</v>
      </c>
    </row>
    <row r="1739" spans="1:8" x14ac:dyDescent="0.25">
      <c r="A1739" t="s">
        <v>8219</v>
      </c>
      <c r="B1739">
        <v>111</v>
      </c>
      <c r="C1739">
        <v>83</v>
      </c>
      <c r="D1739">
        <v>83</v>
      </c>
      <c r="E1739">
        <v>83</v>
      </c>
      <c r="F1739">
        <v>83</v>
      </c>
      <c r="G1739">
        <v>83</v>
      </c>
      <c r="H1739">
        <v>83</v>
      </c>
    </row>
    <row r="1740" spans="1:8" x14ac:dyDescent="0.25">
      <c r="A1740" t="s">
        <v>8219</v>
      </c>
      <c r="B1740">
        <v>46</v>
      </c>
      <c r="C1740">
        <v>111</v>
      </c>
      <c r="D1740">
        <v>111</v>
      </c>
      <c r="E1740">
        <v>111</v>
      </c>
      <c r="F1740">
        <v>111</v>
      </c>
      <c r="G1740">
        <v>111</v>
      </c>
      <c r="H1740">
        <v>111</v>
      </c>
    </row>
    <row r="1741" spans="1:8" x14ac:dyDescent="0.25">
      <c r="A1741" t="s">
        <v>8219</v>
      </c>
      <c r="B1741">
        <v>63</v>
      </c>
      <c r="C1741">
        <v>46</v>
      </c>
      <c r="D1741">
        <v>46</v>
      </c>
      <c r="E1741">
        <v>46</v>
      </c>
      <c r="F1741">
        <v>46</v>
      </c>
      <c r="G1741">
        <v>46</v>
      </c>
      <c r="H1741">
        <v>46</v>
      </c>
    </row>
    <row r="1742" spans="1:8" x14ac:dyDescent="0.25">
      <c r="A1742" t="s">
        <v>8219</v>
      </c>
      <c r="B1742">
        <v>9</v>
      </c>
      <c r="C1742">
        <v>63</v>
      </c>
      <c r="D1742">
        <v>63</v>
      </c>
      <c r="E1742">
        <v>63</v>
      </c>
      <c r="F1742">
        <v>63</v>
      </c>
      <c r="G1742">
        <v>63</v>
      </c>
      <c r="H1742">
        <v>63</v>
      </c>
    </row>
    <row r="1743" spans="1:8" x14ac:dyDescent="0.25">
      <c r="A1743" t="s">
        <v>8219</v>
      </c>
      <c r="B1743">
        <v>34</v>
      </c>
      <c r="C1743">
        <v>9</v>
      </c>
      <c r="D1743">
        <v>9</v>
      </c>
      <c r="E1743">
        <v>9</v>
      </c>
      <c r="F1743">
        <v>9</v>
      </c>
      <c r="G1743">
        <v>9</v>
      </c>
      <c r="H1743">
        <v>9</v>
      </c>
    </row>
    <row r="1744" spans="1:8" x14ac:dyDescent="0.25">
      <c r="A1744" t="s">
        <v>8219</v>
      </c>
      <c r="B1744">
        <v>112</v>
      </c>
      <c r="C1744">
        <v>34</v>
      </c>
      <c r="D1744">
        <v>34</v>
      </c>
      <c r="E1744">
        <v>34</v>
      </c>
      <c r="F1744">
        <v>34</v>
      </c>
      <c r="G1744">
        <v>34</v>
      </c>
      <c r="H1744">
        <v>34</v>
      </c>
    </row>
    <row r="1745" spans="1:8" x14ac:dyDescent="0.25">
      <c r="A1745" t="s">
        <v>8219</v>
      </c>
      <c r="B1745">
        <v>47</v>
      </c>
      <c r="C1745">
        <v>112</v>
      </c>
      <c r="D1745">
        <v>112</v>
      </c>
      <c r="E1745">
        <v>112</v>
      </c>
      <c r="F1745">
        <v>112</v>
      </c>
      <c r="G1745">
        <v>112</v>
      </c>
      <c r="H1745">
        <v>112</v>
      </c>
    </row>
    <row r="1746" spans="1:8" x14ac:dyDescent="0.25">
      <c r="A1746" t="s">
        <v>8219</v>
      </c>
      <c r="B1746">
        <v>38</v>
      </c>
      <c r="C1746">
        <v>47</v>
      </c>
      <c r="D1746">
        <v>47</v>
      </c>
      <c r="E1746">
        <v>47</v>
      </c>
      <c r="F1746">
        <v>47</v>
      </c>
      <c r="G1746">
        <v>47</v>
      </c>
      <c r="H1746">
        <v>47</v>
      </c>
    </row>
    <row r="1747" spans="1:8" x14ac:dyDescent="0.25">
      <c r="A1747" t="s">
        <v>8219</v>
      </c>
      <c r="B1747">
        <v>28</v>
      </c>
      <c r="C1747">
        <v>38</v>
      </c>
      <c r="D1747">
        <v>38</v>
      </c>
      <c r="E1747">
        <v>38</v>
      </c>
      <c r="F1747">
        <v>38</v>
      </c>
      <c r="G1747">
        <v>38</v>
      </c>
      <c r="H1747">
        <v>38</v>
      </c>
    </row>
    <row r="1748" spans="1:8" x14ac:dyDescent="0.25">
      <c r="A1748" t="s">
        <v>8219</v>
      </c>
      <c r="B1748">
        <v>78</v>
      </c>
      <c r="C1748">
        <v>28</v>
      </c>
      <c r="D1748">
        <v>28</v>
      </c>
      <c r="E1748">
        <v>28</v>
      </c>
      <c r="F1748">
        <v>28</v>
      </c>
      <c r="G1748">
        <v>28</v>
      </c>
      <c r="H1748">
        <v>28</v>
      </c>
    </row>
    <row r="1749" spans="1:8" x14ac:dyDescent="0.25">
      <c r="A1749" t="s">
        <v>8219</v>
      </c>
      <c r="B1749">
        <v>23</v>
      </c>
      <c r="C1749">
        <v>78</v>
      </c>
      <c r="D1749">
        <v>78</v>
      </c>
      <c r="E1749">
        <v>78</v>
      </c>
      <c r="F1749">
        <v>78</v>
      </c>
      <c r="G1749">
        <v>78</v>
      </c>
      <c r="H1749">
        <v>78</v>
      </c>
    </row>
    <row r="1750" spans="1:8" x14ac:dyDescent="0.25">
      <c r="A1750" t="s">
        <v>8219</v>
      </c>
      <c r="B1750">
        <v>40</v>
      </c>
      <c r="C1750">
        <v>23</v>
      </c>
      <c r="D1750">
        <v>23</v>
      </c>
      <c r="E1750">
        <v>23</v>
      </c>
      <c r="F1750">
        <v>23</v>
      </c>
      <c r="G1750">
        <v>23</v>
      </c>
      <c r="H1750">
        <v>23</v>
      </c>
    </row>
    <row r="1751" spans="1:8" x14ac:dyDescent="0.25">
      <c r="A1751" t="s">
        <v>8219</v>
      </c>
      <c r="B1751">
        <v>13</v>
      </c>
      <c r="C1751">
        <v>40</v>
      </c>
      <c r="D1751">
        <v>40</v>
      </c>
      <c r="E1751">
        <v>40</v>
      </c>
      <c r="F1751">
        <v>40</v>
      </c>
      <c r="G1751">
        <v>40</v>
      </c>
      <c r="H1751">
        <v>40</v>
      </c>
    </row>
    <row r="1752" spans="1:8" x14ac:dyDescent="0.25">
      <c r="A1752" t="s">
        <v>8219</v>
      </c>
      <c r="B1752">
        <v>18</v>
      </c>
      <c r="C1752">
        <v>13</v>
      </c>
      <c r="D1752">
        <v>13</v>
      </c>
      <c r="E1752">
        <v>13</v>
      </c>
      <c r="F1752">
        <v>13</v>
      </c>
      <c r="G1752">
        <v>13</v>
      </c>
      <c r="H1752">
        <v>13</v>
      </c>
    </row>
    <row r="1753" spans="1:8" x14ac:dyDescent="0.25">
      <c r="A1753" t="s">
        <v>8219</v>
      </c>
      <c r="B1753">
        <v>22</v>
      </c>
      <c r="C1753">
        <v>18</v>
      </c>
      <c r="D1753">
        <v>18</v>
      </c>
      <c r="E1753">
        <v>18</v>
      </c>
      <c r="F1753">
        <v>18</v>
      </c>
      <c r="G1753">
        <v>18</v>
      </c>
      <c r="H1753">
        <v>18</v>
      </c>
    </row>
    <row r="1754" spans="1:8" x14ac:dyDescent="0.25">
      <c r="A1754" t="s">
        <v>8219</v>
      </c>
      <c r="B1754">
        <v>79</v>
      </c>
      <c r="C1754">
        <v>22</v>
      </c>
      <c r="D1754">
        <v>22</v>
      </c>
      <c r="E1754">
        <v>22</v>
      </c>
      <c r="F1754">
        <v>22</v>
      </c>
      <c r="G1754">
        <v>22</v>
      </c>
      <c r="H1754">
        <v>22</v>
      </c>
    </row>
    <row r="1755" spans="1:8" x14ac:dyDescent="0.25">
      <c r="A1755" t="s">
        <v>8219</v>
      </c>
      <c r="B1755">
        <v>14</v>
      </c>
      <c r="C1755">
        <v>79</v>
      </c>
      <c r="D1755">
        <v>79</v>
      </c>
      <c r="E1755">
        <v>79</v>
      </c>
      <c r="F1755">
        <v>79</v>
      </c>
      <c r="G1755">
        <v>79</v>
      </c>
      <c r="H1755">
        <v>79</v>
      </c>
    </row>
    <row r="1756" spans="1:8" x14ac:dyDescent="0.25">
      <c r="A1756" t="s">
        <v>8219</v>
      </c>
      <c r="B1756">
        <v>51</v>
      </c>
      <c r="C1756">
        <v>14</v>
      </c>
      <c r="D1756">
        <v>14</v>
      </c>
      <c r="E1756">
        <v>14</v>
      </c>
      <c r="F1756">
        <v>14</v>
      </c>
      <c r="G1756">
        <v>14</v>
      </c>
      <c r="H1756">
        <v>14</v>
      </c>
    </row>
    <row r="1757" spans="1:8" x14ac:dyDescent="0.25">
      <c r="A1757" t="s">
        <v>8219</v>
      </c>
      <c r="B1757">
        <v>54</v>
      </c>
      <c r="C1757">
        <v>51</v>
      </c>
      <c r="D1757">
        <v>51</v>
      </c>
      <c r="E1757">
        <v>51</v>
      </c>
      <c r="F1757">
        <v>51</v>
      </c>
      <c r="G1757">
        <v>51</v>
      </c>
      <c r="H1757">
        <v>51</v>
      </c>
    </row>
    <row r="1758" spans="1:8" x14ac:dyDescent="0.25">
      <c r="A1758" t="s">
        <v>8219</v>
      </c>
      <c r="B1758">
        <v>70</v>
      </c>
      <c r="C1758">
        <v>54</v>
      </c>
      <c r="D1758">
        <v>54</v>
      </c>
      <c r="E1758">
        <v>54</v>
      </c>
      <c r="F1758">
        <v>54</v>
      </c>
      <c r="G1758">
        <v>54</v>
      </c>
      <c r="H1758">
        <v>54</v>
      </c>
    </row>
    <row r="1759" spans="1:8" x14ac:dyDescent="0.25">
      <c r="A1759" t="s">
        <v>8219</v>
      </c>
      <c r="B1759">
        <v>44</v>
      </c>
      <c r="C1759">
        <v>70</v>
      </c>
      <c r="D1759">
        <v>70</v>
      </c>
      <c r="E1759">
        <v>70</v>
      </c>
      <c r="F1759">
        <v>70</v>
      </c>
      <c r="G1759">
        <v>70</v>
      </c>
      <c r="H1759">
        <v>70</v>
      </c>
    </row>
    <row r="1760" spans="1:8" x14ac:dyDescent="0.25">
      <c r="A1760" t="s">
        <v>8219</v>
      </c>
      <c r="B1760">
        <v>55</v>
      </c>
      <c r="C1760">
        <v>44</v>
      </c>
      <c r="D1760">
        <v>44</v>
      </c>
      <c r="E1760">
        <v>44</v>
      </c>
      <c r="F1760">
        <v>44</v>
      </c>
      <c r="G1760">
        <v>44</v>
      </c>
      <c r="H1760">
        <v>44</v>
      </c>
    </row>
    <row r="1761" spans="1:8" x14ac:dyDescent="0.25">
      <c r="A1761" t="s">
        <v>8219</v>
      </c>
      <c r="B1761">
        <v>15</v>
      </c>
      <c r="C1761">
        <v>55</v>
      </c>
      <c r="D1761">
        <v>55</v>
      </c>
      <c r="E1761">
        <v>55</v>
      </c>
      <c r="F1761">
        <v>55</v>
      </c>
      <c r="G1761">
        <v>55</v>
      </c>
      <c r="H1761">
        <v>55</v>
      </c>
    </row>
    <row r="1762" spans="1:8" x14ac:dyDescent="0.25">
      <c r="A1762" t="s">
        <v>8219</v>
      </c>
      <c r="B1762">
        <v>27</v>
      </c>
      <c r="C1762">
        <v>15</v>
      </c>
      <c r="D1762">
        <v>15</v>
      </c>
      <c r="E1762">
        <v>15</v>
      </c>
      <c r="F1762">
        <v>15</v>
      </c>
      <c r="G1762">
        <v>15</v>
      </c>
      <c r="H1762">
        <v>15</v>
      </c>
    </row>
    <row r="1763" spans="1:8" x14ac:dyDescent="0.25">
      <c r="A1763" t="s">
        <v>8219</v>
      </c>
      <c r="B1763">
        <v>21</v>
      </c>
      <c r="C1763">
        <v>27</v>
      </c>
      <c r="D1763">
        <v>27</v>
      </c>
      <c r="E1763">
        <v>27</v>
      </c>
      <c r="F1763">
        <v>27</v>
      </c>
      <c r="G1763">
        <v>27</v>
      </c>
      <c r="H1763">
        <v>27</v>
      </c>
    </row>
    <row r="1764" spans="1:8" x14ac:dyDescent="0.25">
      <c r="A1764" t="s">
        <v>8219</v>
      </c>
      <c r="B1764">
        <v>162</v>
      </c>
      <c r="C1764">
        <v>21</v>
      </c>
      <c r="D1764">
        <v>21</v>
      </c>
      <c r="E1764">
        <v>21</v>
      </c>
      <c r="F1764">
        <v>21</v>
      </c>
      <c r="G1764">
        <v>21</v>
      </c>
      <c r="H1764">
        <v>21</v>
      </c>
    </row>
    <row r="1765" spans="1:8" x14ac:dyDescent="0.25">
      <c r="A1765" t="s">
        <v>8219</v>
      </c>
      <c r="B1765">
        <v>23</v>
      </c>
      <c r="C1765">
        <v>162</v>
      </c>
      <c r="D1765">
        <v>162</v>
      </c>
      <c r="E1765">
        <v>162</v>
      </c>
      <c r="F1765">
        <v>162</v>
      </c>
      <c r="G1765">
        <v>162</v>
      </c>
      <c r="H1765">
        <v>162</v>
      </c>
    </row>
    <row r="1766" spans="1:8" x14ac:dyDescent="0.25">
      <c r="A1766" t="s">
        <v>8219</v>
      </c>
      <c r="B1766">
        <v>72</v>
      </c>
      <c r="C1766">
        <v>23</v>
      </c>
      <c r="D1766">
        <v>23</v>
      </c>
      <c r="E1766">
        <v>23</v>
      </c>
      <c r="F1766">
        <v>23</v>
      </c>
      <c r="G1766">
        <v>23</v>
      </c>
      <c r="H1766">
        <v>23</v>
      </c>
    </row>
    <row r="1767" spans="1:8" x14ac:dyDescent="0.25">
      <c r="A1767" t="s">
        <v>8219</v>
      </c>
      <c r="B1767">
        <v>68</v>
      </c>
      <c r="C1767">
        <v>72</v>
      </c>
      <c r="D1767">
        <v>72</v>
      </c>
      <c r="E1767">
        <v>72</v>
      </c>
      <c r="F1767">
        <v>72</v>
      </c>
      <c r="G1767">
        <v>72</v>
      </c>
      <c r="H1767">
        <v>72</v>
      </c>
    </row>
    <row r="1768" spans="1:8" x14ac:dyDescent="0.25">
      <c r="A1768" t="s">
        <v>8219</v>
      </c>
      <c r="B1768">
        <v>20</v>
      </c>
      <c r="C1768">
        <v>68</v>
      </c>
      <c r="D1768">
        <v>68</v>
      </c>
      <c r="E1768">
        <v>68</v>
      </c>
      <c r="F1768">
        <v>68</v>
      </c>
      <c r="G1768">
        <v>68</v>
      </c>
      <c r="H1768">
        <v>68</v>
      </c>
    </row>
    <row r="1769" spans="1:8" x14ac:dyDescent="0.25">
      <c r="A1769" t="s">
        <v>8219</v>
      </c>
      <c r="B1769">
        <v>26</v>
      </c>
      <c r="C1769">
        <v>20</v>
      </c>
      <c r="D1769">
        <v>20</v>
      </c>
      <c r="E1769">
        <v>20</v>
      </c>
      <c r="F1769">
        <v>20</v>
      </c>
      <c r="G1769">
        <v>20</v>
      </c>
      <c r="H1769">
        <v>20</v>
      </c>
    </row>
    <row r="1770" spans="1:8" x14ac:dyDescent="0.25">
      <c r="A1770" t="s">
        <v>8219</v>
      </c>
      <c r="B1770">
        <v>72</v>
      </c>
      <c r="C1770">
        <v>26</v>
      </c>
      <c r="D1770">
        <v>26</v>
      </c>
      <c r="E1770">
        <v>26</v>
      </c>
      <c r="F1770">
        <v>26</v>
      </c>
      <c r="G1770">
        <v>26</v>
      </c>
      <c r="H1770">
        <v>26</v>
      </c>
    </row>
    <row r="1771" spans="1:8" x14ac:dyDescent="0.25">
      <c r="A1771" t="s">
        <v>8219</v>
      </c>
      <c r="B1771">
        <v>3</v>
      </c>
      <c r="C1771">
        <v>72</v>
      </c>
      <c r="D1771">
        <v>72</v>
      </c>
      <c r="E1771">
        <v>72</v>
      </c>
      <c r="F1771">
        <v>72</v>
      </c>
      <c r="G1771">
        <v>72</v>
      </c>
      <c r="H1771">
        <v>72</v>
      </c>
    </row>
    <row r="1772" spans="1:8" x14ac:dyDescent="0.25">
      <c r="A1772" t="s">
        <v>8219</v>
      </c>
      <c r="B1772">
        <v>18</v>
      </c>
      <c r="C1772">
        <v>3</v>
      </c>
      <c r="D1772">
        <v>3</v>
      </c>
      <c r="E1772">
        <v>3</v>
      </c>
      <c r="F1772">
        <v>3</v>
      </c>
      <c r="G1772">
        <v>3</v>
      </c>
      <c r="H1772">
        <v>3</v>
      </c>
    </row>
    <row r="1773" spans="1:8" x14ac:dyDescent="0.25">
      <c r="A1773" t="s">
        <v>8219</v>
      </c>
      <c r="B1773">
        <v>30</v>
      </c>
      <c r="C1773">
        <v>18</v>
      </c>
      <c r="D1773">
        <v>18</v>
      </c>
      <c r="E1773">
        <v>18</v>
      </c>
      <c r="F1773">
        <v>18</v>
      </c>
      <c r="G1773">
        <v>18</v>
      </c>
      <c r="H1773">
        <v>18</v>
      </c>
    </row>
    <row r="1774" spans="1:8" x14ac:dyDescent="0.25">
      <c r="A1774" t="s">
        <v>8219</v>
      </c>
      <c r="B1774">
        <v>23</v>
      </c>
      <c r="C1774">
        <v>30</v>
      </c>
      <c r="D1774">
        <v>30</v>
      </c>
      <c r="E1774">
        <v>30</v>
      </c>
      <c r="F1774">
        <v>30</v>
      </c>
      <c r="G1774">
        <v>30</v>
      </c>
      <c r="H1774">
        <v>30</v>
      </c>
    </row>
    <row r="1775" spans="1:8" x14ac:dyDescent="0.25">
      <c r="A1775" t="s">
        <v>8219</v>
      </c>
      <c r="B1775">
        <v>54</v>
      </c>
      <c r="C1775">
        <v>23</v>
      </c>
      <c r="D1775">
        <v>23</v>
      </c>
      <c r="E1775">
        <v>23</v>
      </c>
      <c r="F1775">
        <v>23</v>
      </c>
      <c r="G1775">
        <v>23</v>
      </c>
      <c r="H1775">
        <v>23</v>
      </c>
    </row>
    <row r="1776" spans="1:8" x14ac:dyDescent="0.25">
      <c r="A1776" t="s">
        <v>8219</v>
      </c>
      <c r="B1776">
        <v>26</v>
      </c>
      <c r="C1776">
        <v>54</v>
      </c>
      <c r="D1776">
        <v>54</v>
      </c>
      <c r="E1776">
        <v>54</v>
      </c>
      <c r="F1776">
        <v>54</v>
      </c>
      <c r="G1776">
        <v>54</v>
      </c>
      <c r="H1776">
        <v>54</v>
      </c>
    </row>
    <row r="1777" spans="1:8" x14ac:dyDescent="0.25">
      <c r="A1777" t="s">
        <v>8219</v>
      </c>
      <c r="B1777">
        <v>9</v>
      </c>
      <c r="C1777">
        <v>26</v>
      </c>
      <c r="D1777">
        <v>26</v>
      </c>
      <c r="E1777">
        <v>26</v>
      </c>
      <c r="F1777">
        <v>26</v>
      </c>
      <c r="G1777">
        <v>26</v>
      </c>
      <c r="H1777">
        <v>26</v>
      </c>
    </row>
    <row r="1778" spans="1:8" x14ac:dyDescent="0.25">
      <c r="A1778" t="s">
        <v>8219</v>
      </c>
      <c r="B1778">
        <v>27</v>
      </c>
      <c r="C1778">
        <v>9</v>
      </c>
      <c r="D1778">
        <v>9</v>
      </c>
      <c r="E1778">
        <v>9</v>
      </c>
      <c r="F1778">
        <v>9</v>
      </c>
      <c r="G1778">
        <v>9</v>
      </c>
      <c r="H1778">
        <v>9</v>
      </c>
    </row>
    <row r="1779" spans="1:8" x14ac:dyDescent="0.25">
      <c r="A1779" t="s">
        <v>8219</v>
      </c>
      <c r="B1779">
        <v>30</v>
      </c>
      <c r="C1779">
        <v>27</v>
      </c>
      <c r="D1779">
        <v>27</v>
      </c>
      <c r="E1779">
        <v>27</v>
      </c>
      <c r="F1779">
        <v>27</v>
      </c>
      <c r="G1779">
        <v>27</v>
      </c>
      <c r="H1779">
        <v>27</v>
      </c>
    </row>
    <row r="1780" spans="1:8" x14ac:dyDescent="0.25">
      <c r="A1780" t="s">
        <v>8219</v>
      </c>
      <c r="B1780">
        <v>52</v>
      </c>
      <c r="C1780">
        <v>30</v>
      </c>
      <c r="D1780">
        <v>30</v>
      </c>
      <c r="E1780">
        <v>30</v>
      </c>
      <c r="F1780">
        <v>30</v>
      </c>
      <c r="G1780">
        <v>30</v>
      </c>
      <c r="H1780">
        <v>30</v>
      </c>
    </row>
    <row r="1781" spans="1:8" x14ac:dyDescent="0.25">
      <c r="A1781" t="s">
        <v>8219</v>
      </c>
      <c r="B1781">
        <v>17</v>
      </c>
      <c r="C1781">
        <v>52</v>
      </c>
      <c r="D1781">
        <v>52</v>
      </c>
      <c r="E1781">
        <v>52</v>
      </c>
      <c r="F1781">
        <v>52</v>
      </c>
      <c r="G1781">
        <v>52</v>
      </c>
      <c r="H1781">
        <v>52</v>
      </c>
    </row>
    <row r="1782" spans="1:8" x14ac:dyDescent="0.25">
      <c r="A1782" t="s">
        <v>8219</v>
      </c>
      <c r="B1782">
        <v>19</v>
      </c>
      <c r="C1782">
        <v>17</v>
      </c>
      <c r="D1782">
        <v>17</v>
      </c>
      <c r="E1782">
        <v>17</v>
      </c>
      <c r="F1782">
        <v>17</v>
      </c>
      <c r="G1782">
        <v>17</v>
      </c>
      <c r="H1782">
        <v>17</v>
      </c>
    </row>
    <row r="1783" spans="1:8" x14ac:dyDescent="0.25">
      <c r="A1783" t="s">
        <v>8219</v>
      </c>
      <c r="B1783">
        <v>77</v>
      </c>
      <c r="C1783">
        <v>19</v>
      </c>
      <c r="D1783">
        <v>19</v>
      </c>
      <c r="E1783">
        <v>19</v>
      </c>
      <c r="F1783">
        <v>19</v>
      </c>
      <c r="G1783">
        <v>19</v>
      </c>
      <c r="H1783">
        <v>19</v>
      </c>
    </row>
    <row r="1784" spans="1:8" x14ac:dyDescent="0.25">
      <c r="A1784" t="s">
        <v>8219</v>
      </c>
      <c r="B1784">
        <v>21</v>
      </c>
      <c r="C1784">
        <v>77</v>
      </c>
      <c r="D1784">
        <v>77</v>
      </c>
      <c r="E1784">
        <v>77</v>
      </c>
      <c r="F1784">
        <v>77</v>
      </c>
      <c r="G1784">
        <v>77</v>
      </c>
      <c r="H1784">
        <v>77</v>
      </c>
    </row>
    <row r="1785" spans="1:8" x14ac:dyDescent="0.25">
      <c r="A1785" t="s">
        <v>8219</v>
      </c>
      <c r="B1785">
        <v>38</v>
      </c>
      <c r="C1785">
        <v>21</v>
      </c>
      <c r="D1785">
        <v>21</v>
      </c>
      <c r="E1785">
        <v>21</v>
      </c>
      <c r="F1785">
        <v>21</v>
      </c>
      <c r="G1785">
        <v>21</v>
      </c>
      <c r="H1785">
        <v>21</v>
      </c>
    </row>
    <row r="1786" spans="1:8" x14ac:dyDescent="0.25">
      <c r="A1786" t="s">
        <v>8219</v>
      </c>
      <c r="B1786">
        <v>28</v>
      </c>
      <c r="C1786">
        <v>38</v>
      </c>
      <c r="D1786">
        <v>38</v>
      </c>
      <c r="E1786">
        <v>38</v>
      </c>
      <c r="F1786">
        <v>38</v>
      </c>
      <c r="G1786">
        <v>38</v>
      </c>
      <c r="H1786">
        <v>38</v>
      </c>
    </row>
    <row r="1787" spans="1:8" x14ac:dyDescent="0.25">
      <c r="A1787" t="s">
        <v>8219</v>
      </c>
      <c r="B1787">
        <v>48</v>
      </c>
      <c r="C1787">
        <v>28</v>
      </c>
      <c r="D1787">
        <v>28</v>
      </c>
      <c r="E1787">
        <v>28</v>
      </c>
      <c r="F1787">
        <v>28</v>
      </c>
      <c r="G1787">
        <v>28</v>
      </c>
      <c r="H1787">
        <v>28</v>
      </c>
    </row>
    <row r="1788" spans="1:8" x14ac:dyDescent="0.25">
      <c r="A1788" t="s">
        <v>8219</v>
      </c>
      <c r="B1788">
        <v>46</v>
      </c>
      <c r="C1788">
        <v>48</v>
      </c>
      <c r="D1788">
        <v>48</v>
      </c>
      <c r="E1788">
        <v>48</v>
      </c>
      <c r="F1788">
        <v>48</v>
      </c>
      <c r="G1788">
        <v>48</v>
      </c>
      <c r="H1788">
        <v>48</v>
      </c>
    </row>
    <row r="1789" spans="1:8" x14ac:dyDescent="0.25">
      <c r="A1789" t="s">
        <v>8219</v>
      </c>
      <c r="B1789">
        <v>30</v>
      </c>
      <c r="C1789">
        <v>46</v>
      </c>
      <c r="D1789">
        <v>46</v>
      </c>
      <c r="E1789">
        <v>46</v>
      </c>
      <c r="F1789">
        <v>46</v>
      </c>
      <c r="G1789">
        <v>46</v>
      </c>
      <c r="H1789">
        <v>46</v>
      </c>
    </row>
    <row r="1790" spans="1:8" x14ac:dyDescent="0.25">
      <c r="A1790" t="s">
        <v>8219</v>
      </c>
      <c r="B1790">
        <v>64</v>
      </c>
      <c r="C1790">
        <v>30</v>
      </c>
      <c r="D1790">
        <v>30</v>
      </c>
      <c r="E1790">
        <v>30</v>
      </c>
      <c r="F1790">
        <v>30</v>
      </c>
      <c r="G1790">
        <v>30</v>
      </c>
      <c r="H1790">
        <v>30</v>
      </c>
    </row>
    <row r="1791" spans="1:8" x14ac:dyDescent="0.25">
      <c r="A1791" t="s">
        <v>8219</v>
      </c>
      <c r="B1791">
        <v>15</v>
      </c>
      <c r="C1791">
        <v>64</v>
      </c>
      <c r="D1791">
        <v>64</v>
      </c>
      <c r="E1791">
        <v>64</v>
      </c>
      <c r="F1791">
        <v>64</v>
      </c>
      <c r="G1791">
        <v>64</v>
      </c>
      <c r="H1791">
        <v>64</v>
      </c>
    </row>
    <row r="1792" spans="1:8" x14ac:dyDescent="0.25">
      <c r="A1792" t="s">
        <v>8219</v>
      </c>
      <c r="B1792">
        <v>41</v>
      </c>
      <c r="C1792">
        <v>15</v>
      </c>
      <c r="D1792">
        <v>15</v>
      </c>
      <c r="E1792">
        <v>15</v>
      </c>
      <c r="F1792">
        <v>15</v>
      </c>
      <c r="G1792">
        <v>15</v>
      </c>
      <c r="H1792">
        <v>15</v>
      </c>
    </row>
    <row r="1793" spans="1:8" x14ac:dyDescent="0.25">
      <c r="A1793" t="s">
        <v>8219</v>
      </c>
      <c r="B1793">
        <v>35</v>
      </c>
      <c r="C1793">
        <v>41</v>
      </c>
      <c r="D1793">
        <v>41</v>
      </c>
      <c r="E1793">
        <v>41</v>
      </c>
      <c r="F1793">
        <v>41</v>
      </c>
      <c r="G1793">
        <v>41</v>
      </c>
      <c r="H1793">
        <v>41</v>
      </c>
    </row>
    <row r="1794" spans="1:8" x14ac:dyDescent="0.25">
      <c r="A1794" t="s">
        <v>8219</v>
      </c>
      <c r="B1794">
        <v>45</v>
      </c>
      <c r="C1794">
        <v>35</v>
      </c>
      <c r="D1794">
        <v>35</v>
      </c>
      <c r="E1794">
        <v>35</v>
      </c>
      <c r="F1794">
        <v>35</v>
      </c>
      <c r="G1794">
        <v>35</v>
      </c>
      <c r="H1794">
        <v>35</v>
      </c>
    </row>
    <row r="1795" spans="1:8" x14ac:dyDescent="0.25">
      <c r="A1795" t="s">
        <v>8219</v>
      </c>
      <c r="B1795">
        <v>62</v>
      </c>
      <c r="C1795">
        <v>45</v>
      </c>
      <c r="D1795">
        <v>45</v>
      </c>
      <c r="E1795">
        <v>45</v>
      </c>
      <c r="F1795">
        <v>45</v>
      </c>
      <c r="G1795">
        <v>45</v>
      </c>
      <c r="H1795">
        <v>45</v>
      </c>
    </row>
    <row r="1796" spans="1:8" x14ac:dyDescent="0.25">
      <c r="A1796" t="s">
        <v>8219</v>
      </c>
      <c r="B1796">
        <v>22</v>
      </c>
      <c r="C1796">
        <v>62</v>
      </c>
      <c r="D1796">
        <v>62</v>
      </c>
      <c r="E1796">
        <v>62</v>
      </c>
      <c r="F1796">
        <v>62</v>
      </c>
      <c r="G1796">
        <v>62</v>
      </c>
      <c r="H1796">
        <v>62</v>
      </c>
    </row>
    <row r="1797" spans="1:8" x14ac:dyDescent="0.25">
      <c r="A1797" t="s">
        <v>8219</v>
      </c>
      <c r="B1797">
        <v>18</v>
      </c>
      <c r="C1797">
        <v>22</v>
      </c>
      <c r="D1797">
        <v>22</v>
      </c>
      <c r="E1797">
        <v>22</v>
      </c>
      <c r="F1797">
        <v>22</v>
      </c>
      <c r="G1797">
        <v>22</v>
      </c>
      <c r="H1797">
        <v>22</v>
      </c>
    </row>
    <row r="1798" spans="1:8" x14ac:dyDescent="0.25">
      <c r="A1798" t="s">
        <v>8219</v>
      </c>
      <c r="B1798">
        <v>12</v>
      </c>
      <c r="C1798">
        <v>18</v>
      </c>
      <c r="D1798">
        <v>18</v>
      </c>
      <c r="E1798">
        <v>18</v>
      </c>
      <c r="F1798">
        <v>18</v>
      </c>
      <c r="G1798">
        <v>18</v>
      </c>
      <c r="H1798">
        <v>18</v>
      </c>
    </row>
    <row r="1799" spans="1:8" x14ac:dyDescent="0.25">
      <c r="A1799" t="s">
        <v>8219</v>
      </c>
      <c r="B1799">
        <v>44</v>
      </c>
      <c r="C1799">
        <v>12</v>
      </c>
      <c r="D1799">
        <v>12</v>
      </c>
      <c r="E1799">
        <v>12</v>
      </c>
      <c r="F1799">
        <v>12</v>
      </c>
      <c r="G1799">
        <v>12</v>
      </c>
      <c r="H1799">
        <v>12</v>
      </c>
    </row>
    <row r="1800" spans="1:8" x14ac:dyDescent="0.25">
      <c r="A1800" t="s">
        <v>8219</v>
      </c>
      <c r="B1800">
        <v>27</v>
      </c>
      <c r="C1800">
        <v>44</v>
      </c>
      <c r="D1800">
        <v>44</v>
      </c>
      <c r="E1800">
        <v>44</v>
      </c>
      <c r="F1800">
        <v>44</v>
      </c>
      <c r="G1800">
        <v>44</v>
      </c>
      <c r="H1800">
        <v>44</v>
      </c>
    </row>
    <row r="1801" spans="1:8" x14ac:dyDescent="0.25">
      <c r="A1801" t="s">
        <v>8219</v>
      </c>
      <c r="B1801">
        <v>38</v>
      </c>
      <c r="C1801">
        <v>27</v>
      </c>
      <c r="D1801">
        <v>27</v>
      </c>
      <c r="E1801">
        <v>27</v>
      </c>
      <c r="F1801">
        <v>27</v>
      </c>
      <c r="G1801">
        <v>27</v>
      </c>
      <c r="H1801">
        <v>27</v>
      </c>
    </row>
    <row r="1802" spans="1:8" x14ac:dyDescent="0.25">
      <c r="A1802" t="s">
        <v>8219</v>
      </c>
      <c r="B1802">
        <v>28</v>
      </c>
      <c r="C1802">
        <v>38</v>
      </c>
      <c r="D1802">
        <v>38</v>
      </c>
      <c r="E1802">
        <v>38</v>
      </c>
      <c r="F1802">
        <v>38</v>
      </c>
      <c r="G1802">
        <v>38</v>
      </c>
      <c r="H1802">
        <v>38</v>
      </c>
    </row>
    <row r="1803" spans="1:8" x14ac:dyDescent="0.25">
      <c r="A1803" t="s">
        <v>8219</v>
      </c>
      <c r="B1803">
        <v>24</v>
      </c>
      <c r="C1803">
        <v>28</v>
      </c>
      <c r="D1803">
        <v>28</v>
      </c>
      <c r="E1803">
        <v>28</v>
      </c>
      <c r="F1803">
        <v>28</v>
      </c>
      <c r="G1803">
        <v>28</v>
      </c>
      <c r="H1803">
        <v>28</v>
      </c>
    </row>
    <row r="1804" spans="1:8" x14ac:dyDescent="0.25">
      <c r="A1804" t="s">
        <v>8219</v>
      </c>
      <c r="B1804">
        <v>65</v>
      </c>
      <c r="C1804">
        <v>24</v>
      </c>
      <c r="D1804">
        <v>24</v>
      </c>
      <c r="E1804">
        <v>24</v>
      </c>
      <c r="F1804">
        <v>24</v>
      </c>
      <c r="G1804">
        <v>24</v>
      </c>
      <c r="H1804">
        <v>24</v>
      </c>
    </row>
    <row r="1805" spans="1:8" x14ac:dyDescent="0.25">
      <c r="A1805" t="s">
        <v>8219</v>
      </c>
      <c r="B1805">
        <v>46</v>
      </c>
      <c r="C1805">
        <v>65</v>
      </c>
      <c r="D1805">
        <v>65</v>
      </c>
      <c r="E1805">
        <v>65</v>
      </c>
      <c r="F1805">
        <v>65</v>
      </c>
      <c r="G1805">
        <v>65</v>
      </c>
      <c r="H1805">
        <v>65</v>
      </c>
    </row>
    <row r="1806" spans="1:8" x14ac:dyDescent="0.25">
      <c r="A1806" t="s">
        <v>8219</v>
      </c>
      <c r="B1806">
        <v>85</v>
      </c>
      <c r="C1806">
        <v>46</v>
      </c>
      <c r="D1806">
        <v>46</v>
      </c>
      <c r="E1806">
        <v>46</v>
      </c>
      <c r="F1806">
        <v>46</v>
      </c>
      <c r="G1806">
        <v>46</v>
      </c>
      <c r="H1806">
        <v>46</v>
      </c>
    </row>
    <row r="1807" spans="1:8" x14ac:dyDescent="0.25">
      <c r="A1807" t="s">
        <v>8219</v>
      </c>
      <c r="B1807">
        <v>66</v>
      </c>
      <c r="C1807">
        <v>85</v>
      </c>
      <c r="D1807">
        <v>85</v>
      </c>
      <c r="E1807">
        <v>85</v>
      </c>
      <c r="F1807">
        <v>85</v>
      </c>
      <c r="G1807">
        <v>85</v>
      </c>
      <c r="H1807">
        <v>85</v>
      </c>
    </row>
    <row r="1808" spans="1:8" x14ac:dyDescent="0.25">
      <c r="A1808" t="s">
        <v>8219</v>
      </c>
      <c r="B1808">
        <v>165</v>
      </c>
      <c r="C1808">
        <v>66</v>
      </c>
      <c r="D1808">
        <v>66</v>
      </c>
      <c r="E1808">
        <v>66</v>
      </c>
      <c r="F1808">
        <v>66</v>
      </c>
      <c r="G1808">
        <v>66</v>
      </c>
      <c r="H1808">
        <v>66</v>
      </c>
    </row>
    <row r="1809" spans="1:8" x14ac:dyDescent="0.25">
      <c r="A1809" t="s">
        <v>8219</v>
      </c>
      <c r="B1809">
        <v>17</v>
      </c>
      <c r="C1809">
        <v>165</v>
      </c>
      <c r="D1809">
        <v>165</v>
      </c>
      <c r="E1809">
        <v>165</v>
      </c>
      <c r="F1809">
        <v>165</v>
      </c>
      <c r="G1809">
        <v>165</v>
      </c>
      <c r="H1809">
        <v>165</v>
      </c>
    </row>
    <row r="1810" spans="1:8" x14ac:dyDescent="0.25">
      <c r="A1810" t="s">
        <v>8219</v>
      </c>
      <c r="B1810">
        <v>3</v>
      </c>
      <c r="C1810">
        <v>17</v>
      </c>
      <c r="D1810">
        <v>17</v>
      </c>
      <c r="E1810">
        <v>17</v>
      </c>
      <c r="F1810">
        <v>17</v>
      </c>
      <c r="G1810">
        <v>17</v>
      </c>
      <c r="H1810">
        <v>17</v>
      </c>
    </row>
    <row r="1811" spans="1:8" x14ac:dyDescent="0.25">
      <c r="A1811" t="s">
        <v>8219</v>
      </c>
      <c r="B1811">
        <v>17</v>
      </c>
      <c r="C1811">
        <v>3</v>
      </c>
      <c r="D1811">
        <v>3</v>
      </c>
      <c r="E1811">
        <v>3</v>
      </c>
      <c r="F1811">
        <v>3</v>
      </c>
      <c r="G1811">
        <v>3</v>
      </c>
      <c r="H1811">
        <v>3</v>
      </c>
    </row>
    <row r="1812" spans="1:8" x14ac:dyDescent="0.25">
      <c r="A1812" t="s">
        <v>8219</v>
      </c>
      <c r="B1812">
        <v>91</v>
      </c>
      <c r="C1812">
        <v>17</v>
      </c>
      <c r="D1812">
        <v>17</v>
      </c>
      <c r="E1812">
        <v>17</v>
      </c>
      <c r="F1812">
        <v>17</v>
      </c>
      <c r="G1812">
        <v>17</v>
      </c>
      <c r="H1812">
        <v>17</v>
      </c>
    </row>
    <row r="1813" spans="1:8" x14ac:dyDescent="0.25">
      <c r="A1813" t="s">
        <v>8219</v>
      </c>
      <c r="B1813">
        <v>67</v>
      </c>
      <c r="C1813">
        <v>91</v>
      </c>
      <c r="D1813">
        <v>91</v>
      </c>
      <c r="E1813">
        <v>91</v>
      </c>
      <c r="F1813">
        <v>91</v>
      </c>
      <c r="G1813">
        <v>91</v>
      </c>
      <c r="H1813">
        <v>91</v>
      </c>
    </row>
    <row r="1814" spans="1:8" x14ac:dyDescent="0.25">
      <c r="A1814" t="s">
        <v>8219</v>
      </c>
      <c r="B1814">
        <v>18</v>
      </c>
      <c r="C1814">
        <v>67</v>
      </c>
      <c r="D1814">
        <v>67</v>
      </c>
      <c r="E1814">
        <v>67</v>
      </c>
      <c r="F1814">
        <v>67</v>
      </c>
      <c r="G1814">
        <v>67</v>
      </c>
      <c r="H1814">
        <v>67</v>
      </c>
    </row>
    <row r="1815" spans="1:8" x14ac:dyDescent="0.25">
      <c r="A1815" t="s">
        <v>8219</v>
      </c>
      <c r="B1815">
        <v>21</v>
      </c>
      <c r="C1815">
        <v>18</v>
      </c>
      <c r="D1815">
        <v>18</v>
      </c>
      <c r="E1815">
        <v>18</v>
      </c>
      <c r="F1815">
        <v>18</v>
      </c>
      <c r="G1815">
        <v>18</v>
      </c>
      <c r="H1815">
        <v>18</v>
      </c>
    </row>
    <row r="1816" spans="1:8" x14ac:dyDescent="0.25">
      <c r="A1816" t="s">
        <v>8219</v>
      </c>
      <c r="B1816">
        <v>40</v>
      </c>
      <c r="C1816">
        <v>21</v>
      </c>
      <c r="D1816">
        <v>21</v>
      </c>
      <c r="E1816">
        <v>21</v>
      </c>
      <c r="F1816">
        <v>21</v>
      </c>
      <c r="G1816">
        <v>21</v>
      </c>
      <c r="H1816">
        <v>21</v>
      </c>
    </row>
    <row r="1817" spans="1:8" x14ac:dyDescent="0.25">
      <c r="A1817" t="s">
        <v>8219</v>
      </c>
      <c r="B1817">
        <v>78</v>
      </c>
      <c r="C1817">
        <v>40</v>
      </c>
      <c r="D1817">
        <v>40</v>
      </c>
      <c r="E1817">
        <v>40</v>
      </c>
      <c r="F1817">
        <v>40</v>
      </c>
      <c r="G1817">
        <v>40</v>
      </c>
      <c r="H1817">
        <v>40</v>
      </c>
    </row>
    <row r="1818" spans="1:8" x14ac:dyDescent="0.25">
      <c r="A1818" t="s">
        <v>8219</v>
      </c>
      <c r="B1818">
        <v>26</v>
      </c>
      <c r="C1818">
        <v>78</v>
      </c>
      <c r="D1818">
        <v>78</v>
      </c>
      <c r="E1818">
        <v>78</v>
      </c>
      <c r="F1818">
        <v>78</v>
      </c>
      <c r="G1818">
        <v>78</v>
      </c>
      <c r="H1818">
        <v>78</v>
      </c>
    </row>
    <row r="1819" spans="1:8" x14ac:dyDescent="0.25">
      <c r="A1819" t="s">
        <v>8219</v>
      </c>
      <c r="B1819">
        <v>14</v>
      </c>
      <c r="C1819">
        <v>26</v>
      </c>
      <c r="D1819">
        <v>26</v>
      </c>
      <c r="E1819">
        <v>26</v>
      </c>
      <c r="F1819">
        <v>26</v>
      </c>
      <c r="G1819">
        <v>26</v>
      </c>
      <c r="H1819">
        <v>26</v>
      </c>
    </row>
    <row r="1820" spans="1:8" x14ac:dyDescent="0.25">
      <c r="A1820" t="s">
        <v>8219</v>
      </c>
      <c r="B1820">
        <v>44</v>
      </c>
      <c r="C1820">
        <v>14</v>
      </c>
      <c r="D1820">
        <v>14</v>
      </c>
      <c r="E1820">
        <v>14</v>
      </c>
      <c r="F1820">
        <v>14</v>
      </c>
      <c r="G1820">
        <v>14</v>
      </c>
      <c r="H1820">
        <v>14</v>
      </c>
    </row>
    <row r="1821" spans="1:8" x14ac:dyDescent="0.25">
      <c r="A1821" t="s">
        <v>8219</v>
      </c>
      <c r="B1821">
        <v>9</v>
      </c>
      <c r="C1821">
        <v>44</v>
      </c>
      <c r="D1821">
        <v>44</v>
      </c>
      <c r="E1821">
        <v>44</v>
      </c>
      <c r="F1821">
        <v>44</v>
      </c>
      <c r="G1821">
        <v>44</v>
      </c>
      <c r="H1821">
        <v>44</v>
      </c>
    </row>
    <row r="1822" spans="1:8" x14ac:dyDescent="0.25">
      <c r="A1822" t="s">
        <v>8219</v>
      </c>
      <c r="B1822">
        <v>30</v>
      </c>
      <c r="C1822">
        <v>9</v>
      </c>
      <c r="D1822">
        <v>9</v>
      </c>
      <c r="E1822">
        <v>9</v>
      </c>
      <c r="F1822">
        <v>9</v>
      </c>
      <c r="G1822">
        <v>9</v>
      </c>
      <c r="H1822">
        <v>9</v>
      </c>
    </row>
    <row r="1823" spans="1:8" x14ac:dyDescent="0.25">
      <c r="A1823" t="s">
        <v>8219</v>
      </c>
      <c r="B1823">
        <v>45</v>
      </c>
      <c r="C1823">
        <v>30</v>
      </c>
      <c r="D1823">
        <v>30</v>
      </c>
      <c r="E1823">
        <v>30</v>
      </c>
      <c r="F1823">
        <v>30</v>
      </c>
      <c r="G1823">
        <v>30</v>
      </c>
      <c r="H1823">
        <v>30</v>
      </c>
    </row>
    <row r="1824" spans="1:8" x14ac:dyDescent="0.25">
      <c r="A1824" t="s">
        <v>8219</v>
      </c>
      <c r="B1824">
        <v>56</v>
      </c>
      <c r="C1824">
        <v>45</v>
      </c>
      <c r="D1824">
        <v>45</v>
      </c>
      <c r="E1824">
        <v>45</v>
      </c>
      <c r="F1824">
        <v>45</v>
      </c>
      <c r="G1824">
        <v>45</v>
      </c>
      <c r="H1824">
        <v>45</v>
      </c>
    </row>
    <row r="1825" spans="1:8" x14ac:dyDescent="0.25">
      <c r="A1825" t="s">
        <v>8219</v>
      </c>
      <c r="B1825">
        <v>46</v>
      </c>
      <c r="C1825">
        <v>56</v>
      </c>
      <c r="D1825">
        <v>56</v>
      </c>
      <c r="E1825">
        <v>56</v>
      </c>
      <c r="F1825">
        <v>56</v>
      </c>
      <c r="G1825">
        <v>56</v>
      </c>
      <c r="H1825">
        <v>56</v>
      </c>
    </row>
    <row r="1826" spans="1:8" x14ac:dyDescent="0.25">
      <c r="A1826" t="s">
        <v>8219</v>
      </c>
      <c r="B1826">
        <v>34</v>
      </c>
      <c r="C1826">
        <v>46</v>
      </c>
      <c r="D1826">
        <v>46</v>
      </c>
      <c r="E1826">
        <v>46</v>
      </c>
      <c r="F1826">
        <v>46</v>
      </c>
      <c r="G1826">
        <v>46</v>
      </c>
      <c r="H1826">
        <v>46</v>
      </c>
    </row>
    <row r="1827" spans="1:8" x14ac:dyDescent="0.25">
      <c r="A1827" t="s">
        <v>8219</v>
      </c>
      <c r="B1827">
        <v>98</v>
      </c>
      <c r="C1827">
        <v>34</v>
      </c>
      <c r="D1827">
        <v>34</v>
      </c>
      <c r="E1827">
        <v>34</v>
      </c>
      <c r="F1827">
        <v>34</v>
      </c>
      <c r="G1827">
        <v>34</v>
      </c>
      <c r="H1827">
        <v>34</v>
      </c>
    </row>
    <row r="1828" spans="1:8" x14ac:dyDescent="0.25">
      <c r="A1828" t="s">
        <v>8219</v>
      </c>
      <c r="B1828">
        <v>46</v>
      </c>
      <c r="C1828">
        <v>98</v>
      </c>
      <c r="D1828">
        <v>98</v>
      </c>
      <c r="E1828">
        <v>98</v>
      </c>
      <c r="F1828">
        <v>98</v>
      </c>
      <c r="G1828">
        <v>98</v>
      </c>
      <c r="H1828">
        <v>98</v>
      </c>
    </row>
    <row r="1829" spans="1:8" x14ac:dyDescent="0.25">
      <c r="A1829" t="s">
        <v>8219</v>
      </c>
      <c r="B1829">
        <v>10</v>
      </c>
      <c r="C1829">
        <v>46</v>
      </c>
      <c r="D1829">
        <v>46</v>
      </c>
      <c r="E1829">
        <v>46</v>
      </c>
      <c r="F1829">
        <v>46</v>
      </c>
      <c r="G1829">
        <v>46</v>
      </c>
      <c r="H1829">
        <v>46</v>
      </c>
    </row>
    <row r="1830" spans="1:8" x14ac:dyDescent="0.25">
      <c r="A1830" t="s">
        <v>8219</v>
      </c>
      <c r="B1830">
        <v>76</v>
      </c>
      <c r="C1830">
        <v>10</v>
      </c>
      <c r="D1830">
        <v>10</v>
      </c>
      <c r="E1830">
        <v>10</v>
      </c>
      <c r="F1830">
        <v>10</v>
      </c>
      <c r="G1830">
        <v>10</v>
      </c>
      <c r="H1830">
        <v>10</v>
      </c>
    </row>
    <row r="1831" spans="1:8" x14ac:dyDescent="0.25">
      <c r="A1831" t="s">
        <v>8219</v>
      </c>
      <c r="B1831">
        <v>104</v>
      </c>
      <c r="C1831">
        <v>76</v>
      </c>
      <c r="D1831">
        <v>76</v>
      </c>
      <c r="E1831">
        <v>76</v>
      </c>
      <c r="F1831">
        <v>76</v>
      </c>
      <c r="G1831">
        <v>76</v>
      </c>
      <c r="H1831">
        <v>76</v>
      </c>
    </row>
    <row r="1832" spans="1:8" x14ac:dyDescent="0.25">
      <c r="A1832" t="s">
        <v>8219</v>
      </c>
      <c r="B1832">
        <v>87</v>
      </c>
      <c r="C1832">
        <v>104</v>
      </c>
      <c r="D1832">
        <v>104</v>
      </c>
      <c r="E1832">
        <v>104</v>
      </c>
      <c r="F1832">
        <v>104</v>
      </c>
      <c r="G1832">
        <v>104</v>
      </c>
      <c r="H1832">
        <v>104</v>
      </c>
    </row>
    <row r="1833" spans="1:8" x14ac:dyDescent="0.25">
      <c r="A1833" t="s">
        <v>8219</v>
      </c>
      <c r="B1833">
        <v>29</v>
      </c>
      <c r="C1833">
        <v>87</v>
      </c>
      <c r="D1833">
        <v>87</v>
      </c>
      <c r="E1833">
        <v>87</v>
      </c>
      <c r="F1833">
        <v>87</v>
      </c>
      <c r="G1833">
        <v>87</v>
      </c>
      <c r="H1833">
        <v>87</v>
      </c>
    </row>
    <row r="1834" spans="1:8" x14ac:dyDescent="0.25">
      <c r="A1834" t="s">
        <v>8219</v>
      </c>
      <c r="B1834">
        <v>51</v>
      </c>
      <c r="C1834">
        <v>29</v>
      </c>
      <c r="D1834">
        <v>29</v>
      </c>
      <c r="E1834">
        <v>29</v>
      </c>
      <c r="F1834">
        <v>29</v>
      </c>
      <c r="G1834">
        <v>29</v>
      </c>
      <c r="H1834">
        <v>29</v>
      </c>
    </row>
    <row r="1835" spans="1:8" x14ac:dyDescent="0.25">
      <c r="A1835" t="s">
        <v>8219</v>
      </c>
      <c r="B1835">
        <v>12</v>
      </c>
      <c r="C1835">
        <v>51</v>
      </c>
      <c r="D1835">
        <v>51</v>
      </c>
      <c r="E1835">
        <v>51</v>
      </c>
      <c r="F1835">
        <v>51</v>
      </c>
      <c r="G1835">
        <v>51</v>
      </c>
      <c r="H1835">
        <v>51</v>
      </c>
    </row>
    <row r="1836" spans="1:8" x14ac:dyDescent="0.25">
      <c r="A1836" t="s">
        <v>8219</v>
      </c>
      <c r="B1836">
        <v>72</v>
      </c>
      <c r="C1836">
        <v>12</v>
      </c>
      <c r="D1836">
        <v>12</v>
      </c>
      <c r="E1836">
        <v>12</v>
      </c>
      <c r="F1836">
        <v>12</v>
      </c>
      <c r="G1836">
        <v>12</v>
      </c>
      <c r="H1836">
        <v>12</v>
      </c>
    </row>
    <row r="1837" spans="1:8" x14ac:dyDescent="0.25">
      <c r="A1837" t="s">
        <v>8219</v>
      </c>
      <c r="B1837">
        <v>21</v>
      </c>
      <c r="C1837">
        <v>72</v>
      </c>
      <c r="D1837">
        <v>72</v>
      </c>
      <c r="E1837">
        <v>72</v>
      </c>
      <c r="F1837">
        <v>72</v>
      </c>
      <c r="G1837">
        <v>72</v>
      </c>
      <c r="H1837">
        <v>72</v>
      </c>
    </row>
    <row r="1838" spans="1:8" x14ac:dyDescent="0.25">
      <c r="A1838" t="s">
        <v>8219</v>
      </c>
      <c r="B1838">
        <v>42</v>
      </c>
      <c r="C1838">
        <v>21</v>
      </c>
      <c r="D1838">
        <v>21</v>
      </c>
      <c r="E1838">
        <v>21</v>
      </c>
      <c r="F1838">
        <v>21</v>
      </c>
      <c r="G1838">
        <v>21</v>
      </c>
      <c r="H1838">
        <v>21</v>
      </c>
    </row>
    <row r="1839" spans="1:8" x14ac:dyDescent="0.25">
      <c r="A1839" t="s">
        <v>8219</v>
      </c>
      <c r="B1839">
        <v>71</v>
      </c>
      <c r="C1839">
        <v>42</v>
      </c>
      <c r="D1839">
        <v>42</v>
      </c>
      <c r="E1839">
        <v>42</v>
      </c>
      <c r="F1839">
        <v>42</v>
      </c>
      <c r="G1839">
        <v>42</v>
      </c>
      <c r="H1839">
        <v>42</v>
      </c>
    </row>
    <row r="1840" spans="1:8" x14ac:dyDescent="0.25">
      <c r="A1840" t="s">
        <v>8219</v>
      </c>
      <c r="B1840">
        <v>168</v>
      </c>
      <c r="C1840">
        <v>71</v>
      </c>
      <c r="D1840">
        <v>71</v>
      </c>
      <c r="E1840">
        <v>71</v>
      </c>
      <c r="F1840">
        <v>71</v>
      </c>
      <c r="G1840">
        <v>71</v>
      </c>
      <c r="H1840">
        <v>71</v>
      </c>
    </row>
    <row r="1841" spans="1:8" x14ac:dyDescent="0.25">
      <c r="A1841" t="s">
        <v>8219</v>
      </c>
      <c r="B1841">
        <v>19</v>
      </c>
      <c r="C1841">
        <v>168</v>
      </c>
      <c r="D1841">
        <v>168</v>
      </c>
      <c r="E1841">
        <v>168</v>
      </c>
      <c r="F1841">
        <v>168</v>
      </c>
      <c r="G1841">
        <v>168</v>
      </c>
      <c r="H1841">
        <v>168</v>
      </c>
    </row>
    <row r="1842" spans="1:8" x14ac:dyDescent="0.25">
      <c r="A1842" t="s">
        <v>8219</v>
      </c>
      <c r="B1842">
        <v>37</v>
      </c>
      <c r="C1842">
        <v>19</v>
      </c>
      <c r="D1842">
        <v>19</v>
      </c>
      <c r="E1842">
        <v>19</v>
      </c>
      <c r="F1842">
        <v>19</v>
      </c>
      <c r="G1842">
        <v>19</v>
      </c>
      <c r="H1842">
        <v>19</v>
      </c>
    </row>
    <row r="1843" spans="1:8" x14ac:dyDescent="0.25">
      <c r="A1843" t="s">
        <v>8219</v>
      </c>
      <c r="B1843">
        <v>36</v>
      </c>
      <c r="C1843">
        <v>37</v>
      </c>
      <c r="D1843">
        <v>37</v>
      </c>
      <c r="E1843">
        <v>37</v>
      </c>
      <c r="F1843">
        <v>37</v>
      </c>
      <c r="G1843">
        <v>37</v>
      </c>
      <c r="H1843">
        <v>37</v>
      </c>
    </row>
    <row r="1844" spans="1:8" x14ac:dyDescent="0.25">
      <c r="A1844" t="s">
        <v>8219</v>
      </c>
      <c r="B1844">
        <v>14</v>
      </c>
      <c r="C1844">
        <v>36</v>
      </c>
      <c r="D1844">
        <v>36</v>
      </c>
      <c r="E1844">
        <v>36</v>
      </c>
      <c r="F1844">
        <v>36</v>
      </c>
      <c r="G1844">
        <v>36</v>
      </c>
      <c r="H1844">
        <v>36</v>
      </c>
    </row>
    <row r="1845" spans="1:8" x14ac:dyDescent="0.25">
      <c r="A1845" t="s">
        <v>8219</v>
      </c>
      <c r="B1845">
        <v>18</v>
      </c>
      <c r="C1845">
        <v>14</v>
      </c>
      <c r="D1845">
        <v>14</v>
      </c>
      <c r="E1845">
        <v>14</v>
      </c>
      <c r="F1845">
        <v>14</v>
      </c>
      <c r="G1845">
        <v>14</v>
      </c>
      <c r="H1845">
        <v>14</v>
      </c>
    </row>
    <row r="1846" spans="1:8" x14ac:dyDescent="0.25">
      <c r="A1846" t="s">
        <v>8219</v>
      </c>
      <c r="B1846">
        <v>82</v>
      </c>
      <c r="C1846">
        <v>18</v>
      </c>
      <c r="D1846">
        <v>18</v>
      </c>
      <c r="E1846">
        <v>18</v>
      </c>
      <c r="F1846">
        <v>18</v>
      </c>
      <c r="G1846">
        <v>18</v>
      </c>
      <c r="H1846">
        <v>18</v>
      </c>
    </row>
    <row r="1847" spans="1:8" x14ac:dyDescent="0.25">
      <c r="A1847" t="s">
        <v>8219</v>
      </c>
      <c r="B1847">
        <v>43</v>
      </c>
      <c r="C1847">
        <v>82</v>
      </c>
      <c r="D1847">
        <v>82</v>
      </c>
      <c r="E1847">
        <v>82</v>
      </c>
      <c r="F1847">
        <v>82</v>
      </c>
      <c r="G1847">
        <v>82</v>
      </c>
      <c r="H1847">
        <v>82</v>
      </c>
    </row>
    <row r="1848" spans="1:8" x14ac:dyDescent="0.25">
      <c r="A1848" t="s">
        <v>8219</v>
      </c>
      <c r="B1848">
        <v>8</v>
      </c>
      <c r="C1848">
        <v>43</v>
      </c>
      <c r="D1848">
        <v>43</v>
      </c>
      <c r="E1848">
        <v>43</v>
      </c>
      <c r="F1848">
        <v>43</v>
      </c>
      <c r="G1848">
        <v>43</v>
      </c>
      <c r="H1848">
        <v>43</v>
      </c>
    </row>
    <row r="1849" spans="1:8" x14ac:dyDescent="0.25">
      <c r="A1849" t="s">
        <v>8219</v>
      </c>
      <c r="B1849">
        <v>45</v>
      </c>
      <c r="C1849">
        <v>8</v>
      </c>
      <c r="D1849">
        <v>8</v>
      </c>
      <c r="E1849">
        <v>8</v>
      </c>
      <c r="F1849">
        <v>8</v>
      </c>
      <c r="G1849">
        <v>8</v>
      </c>
      <c r="H1849">
        <v>8</v>
      </c>
    </row>
    <row r="1850" spans="1:8" x14ac:dyDescent="0.25">
      <c r="A1850" t="s">
        <v>8219</v>
      </c>
      <c r="B1850">
        <v>20</v>
      </c>
      <c r="C1850">
        <v>45</v>
      </c>
      <c r="D1850">
        <v>45</v>
      </c>
      <c r="E1850">
        <v>45</v>
      </c>
      <c r="F1850">
        <v>45</v>
      </c>
      <c r="G1850">
        <v>45</v>
      </c>
      <c r="H1850">
        <v>45</v>
      </c>
    </row>
    <row r="1851" spans="1:8" x14ac:dyDescent="0.25">
      <c r="A1851" t="s">
        <v>8219</v>
      </c>
      <c r="B1851">
        <v>31</v>
      </c>
      <c r="C1851">
        <v>20</v>
      </c>
      <c r="D1851">
        <v>20</v>
      </c>
      <c r="E1851">
        <v>20</v>
      </c>
      <c r="F1851">
        <v>20</v>
      </c>
      <c r="G1851">
        <v>20</v>
      </c>
      <c r="H1851">
        <v>20</v>
      </c>
    </row>
    <row r="1852" spans="1:8" x14ac:dyDescent="0.25">
      <c r="A1852" t="s">
        <v>8219</v>
      </c>
      <c r="B1852">
        <v>25</v>
      </c>
      <c r="C1852">
        <v>31</v>
      </c>
      <c r="D1852">
        <v>31</v>
      </c>
      <c r="E1852">
        <v>31</v>
      </c>
      <c r="F1852">
        <v>31</v>
      </c>
      <c r="G1852">
        <v>31</v>
      </c>
      <c r="H1852">
        <v>31</v>
      </c>
    </row>
    <row r="1853" spans="1:8" x14ac:dyDescent="0.25">
      <c r="A1853" t="s">
        <v>8219</v>
      </c>
      <c r="B1853">
        <v>14</v>
      </c>
      <c r="C1853">
        <v>25</v>
      </c>
      <c r="D1853">
        <v>25</v>
      </c>
      <c r="E1853">
        <v>25</v>
      </c>
      <c r="F1853">
        <v>25</v>
      </c>
      <c r="G1853">
        <v>25</v>
      </c>
      <c r="H1853">
        <v>25</v>
      </c>
    </row>
    <row r="1854" spans="1:8" x14ac:dyDescent="0.25">
      <c r="A1854" t="s">
        <v>8219</v>
      </c>
      <c r="B1854">
        <v>45</v>
      </c>
      <c r="C1854">
        <v>14</v>
      </c>
      <c r="D1854">
        <v>14</v>
      </c>
      <c r="E1854">
        <v>14</v>
      </c>
      <c r="F1854">
        <v>14</v>
      </c>
      <c r="G1854">
        <v>14</v>
      </c>
      <c r="H1854">
        <v>14</v>
      </c>
    </row>
    <row r="1855" spans="1:8" x14ac:dyDescent="0.25">
      <c r="A1855" t="s">
        <v>8219</v>
      </c>
      <c r="B1855">
        <v>20</v>
      </c>
      <c r="C1855">
        <v>45</v>
      </c>
      <c r="D1855">
        <v>45</v>
      </c>
      <c r="E1855">
        <v>45</v>
      </c>
      <c r="F1855">
        <v>45</v>
      </c>
      <c r="G1855">
        <v>45</v>
      </c>
      <c r="H1855">
        <v>45</v>
      </c>
    </row>
    <row r="1856" spans="1:8" x14ac:dyDescent="0.25">
      <c r="A1856" t="s">
        <v>8219</v>
      </c>
      <c r="B1856">
        <v>39</v>
      </c>
      <c r="C1856">
        <v>20</v>
      </c>
      <c r="D1856">
        <v>20</v>
      </c>
      <c r="E1856">
        <v>20</v>
      </c>
      <c r="F1856">
        <v>20</v>
      </c>
      <c r="G1856">
        <v>20</v>
      </c>
      <c r="H1856">
        <v>20</v>
      </c>
    </row>
    <row r="1857" spans="1:8" x14ac:dyDescent="0.25">
      <c r="A1857" t="s">
        <v>8219</v>
      </c>
      <c r="B1857">
        <v>16</v>
      </c>
      <c r="C1857">
        <v>39</v>
      </c>
      <c r="D1857">
        <v>39</v>
      </c>
      <c r="E1857">
        <v>39</v>
      </c>
      <c r="F1857">
        <v>39</v>
      </c>
      <c r="G1857">
        <v>39</v>
      </c>
      <c r="H1857">
        <v>39</v>
      </c>
    </row>
    <row r="1858" spans="1:8" x14ac:dyDescent="0.25">
      <c r="A1858" t="s">
        <v>8219</v>
      </c>
      <c r="B1858">
        <v>37</v>
      </c>
      <c r="C1858">
        <v>16</v>
      </c>
      <c r="D1858">
        <v>16</v>
      </c>
      <c r="E1858">
        <v>16</v>
      </c>
      <c r="F1858">
        <v>16</v>
      </c>
      <c r="G1858">
        <v>16</v>
      </c>
      <c r="H1858">
        <v>16</v>
      </c>
    </row>
    <row r="1859" spans="1:8" x14ac:dyDescent="0.25">
      <c r="A1859" t="s">
        <v>8219</v>
      </c>
      <c r="B1859">
        <v>14</v>
      </c>
      <c r="C1859">
        <v>37</v>
      </c>
      <c r="D1859">
        <v>37</v>
      </c>
      <c r="E1859">
        <v>37</v>
      </c>
      <c r="F1859">
        <v>37</v>
      </c>
      <c r="G1859">
        <v>37</v>
      </c>
      <c r="H1859">
        <v>37</v>
      </c>
    </row>
    <row r="1860" spans="1:8" x14ac:dyDescent="0.25">
      <c r="A1860" t="s">
        <v>8219</v>
      </c>
      <c r="B1860">
        <v>21</v>
      </c>
      <c r="C1860">
        <v>14</v>
      </c>
      <c r="D1860">
        <v>14</v>
      </c>
      <c r="E1860">
        <v>14</v>
      </c>
      <c r="F1860">
        <v>14</v>
      </c>
      <c r="G1860">
        <v>14</v>
      </c>
      <c r="H1860">
        <v>14</v>
      </c>
    </row>
    <row r="1861" spans="1:8" x14ac:dyDescent="0.25">
      <c r="A1861" t="s">
        <v>8219</v>
      </c>
      <c r="B1861">
        <v>69</v>
      </c>
      <c r="C1861">
        <v>21</v>
      </c>
      <c r="D1861">
        <v>21</v>
      </c>
      <c r="E1861">
        <v>21</v>
      </c>
      <c r="F1861">
        <v>21</v>
      </c>
      <c r="G1861">
        <v>21</v>
      </c>
      <c r="H1861">
        <v>21</v>
      </c>
    </row>
    <row r="1862" spans="1:8" x14ac:dyDescent="0.25">
      <c r="A1862" t="s">
        <v>8219</v>
      </c>
      <c r="B1862">
        <v>16</v>
      </c>
      <c r="C1862">
        <v>69</v>
      </c>
      <c r="D1862">
        <v>69</v>
      </c>
      <c r="E1862">
        <v>69</v>
      </c>
      <c r="F1862">
        <v>69</v>
      </c>
      <c r="G1862">
        <v>69</v>
      </c>
      <c r="H1862">
        <v>69</v>
      </c>
    </row>
    <row r="1863" spans="1:8" x14ac:dyDescent="0.25">
      <c r="A1863" t="s">
        <v>8219</v>
      </c>
      <c r="B1863">
        <v>55</v>
      </c>
      <c r="C1863">
        <v>16</v>
      </c>
      <c r="D1863">
        <v>16</v>
      </c>
      <c r="E1863">
        <v>16</v>
      </c>
      <c r="F1863">
        <v>16</v>
      </c>
      <c r="G1863">
        <v>16</v>
      </c>
      <c r="H1863">
        <v>16</v>
      </c>
    </row>
    <row r="1864" spans="1:8" x14ac:dyDescent="0.25">
      <c r="A1864" t="s">
        <v>8219</v>
      </c>
      <c r="B1864">
        <v>27</v>
      </c>
      <c r="C1864">
        <v>55</v>
      </c>
      <c r="D1864">
        <v>55</v>
      </c>
      <c r="E1864">
        <v>55</v>
      </c>
      <c r="F1864">
        <v>55</v>
      </c>
      <c r="G1864">
        <v>55</v>
      </c>
      <c r="H1864">
        <v>55</v>
      </c>
    </row>
    <row r="1865" spans="1:8" x14ac:dyDescent="0.25">
      <c r="A1865" t="s">
        <v>8219</v>
      </c>
      <c r="B1865">
        <v>36</v>
      </c>
      <c r="C1865">
        <v>27</v>
      </c>
      <c r="D1865">
        <v>27</v>
      </c>
      <c r="E1865">
        <v>27</v>
      </c>
      <c r="F1865">
        <v>27</v>
      </c>
      <c r="G1865">
        <v>27</v>
      </c>
      <c r="H1865">
        <v>27</v>
      </c>
    </row>
    <row r="1866" spans="1:8" x14ac:dyDescent="0.25">
      <c r="A1866" t="s">
        <v>8219</v>
      </c>
      <c r="B1866">
        <v>19</v>
      </c>
      <c r="C1866">
        <v>36</v>
      </c>
      <c r="D1866">
        <v>36</v>
      </c>
      <c r="E1866">
        <v>36</v>
      </c>
      <c r="F1866">
        <v>36</v>
      </c>
      <c r="G1866">
        <v>36</v>
      </c>
      <c r="H1866">
        <v>36</v>
      </c>
    </row>
    <row r="1867" spans="1:8" x14ac:dyDescent="0.25">
      <c r="A1867" t="s">
        <v>8219</v>
      </c>
      <c r="B1867">
        <v>12</v>
      </c>
      <c r="C1867">
        <v>19</v>
      </c>
      <c r="D1867">
        <v>19</v>
      </c>
      <c r="E1867">
        <v>19</v>
      </c>
      <c r="F1867">
        <v>19</v>
      </c>
      <c r="G1867">
        <v>19</v>
      </c>
      <c r="H1867">
        <v>19</v>
      </c>
    </row>
    <row r="1868" spans="1:8" x14ac:dyDescent="0.25">
      <c r="A1868" t="s">
        <v>8219</v>
      </c>
      <c r="B1868">
        <v>17</v>
      </c>
      <c r="C1868">
        <v>12</v>
      </c>
      <c r="D1868">
        <v>12</v>
      </c>
      <c r="E1868">
        <v>12</v>
      </c>
      <c r="F1868">
        <v>12</v>
      </c>
      <c r="G1868">
        <v>12</v>
      </c>
      <c r="H1868">
        <v>12</v>
      </c>
    </row>
    <row r="1869" spans="1:8" x14ac:dyDescent="0.25">
      <c r="A1869" t="s">
        <v>8219</v>
      </c>
      <c r="B1869">
        <v>114</v>
      </c>
      <c r="C1869">
        <v>17</v>
      </c>
      <c r="D1869">
        <v>17</v>
      </c>
      <c r="E1869">
        <v>17</v>
      </c>
      <c r="F1869">
        <v>17</v>
      </c>
      <c r="G1869">
        <v>17</v>
      </c>
      <c r="H1869">
        <v>17</v>
      </c>
    </row>
    <row r="1870" spans="1:8" x14ac:dyDescent="0.25">
      <c r="A1870" t="s">
        <v>8219</v>
      </c>
      <c r="B1870">
        <v>93</v>
      </c>
      <c r="C1870">
        <v>114</v>
      </c>
      <c r="D1870">
        <v>114</v>
      </c>
      <c r="E1870">
        <v>114</v>
      </c>
      <c r="F1870">
        <v>114</v>
      </c>
      <c r="G1870">
        <v>114</v>
      </c>
      <c r="H1870">
        <v>114</v>
      </c>
    </row>
    <row r="1871" spans="1:8" x14ac:dyDescent="0.25">
      <c r="A1871" t="s">
        <v>8219</v>
      </c>
      <c r="B1871">
        <v>36</v>
      </c>
      <c r="C1871">
        <v>93</v>
      </c>
      <c r="D1871">
        <v>93</v>
      </c>
      <c r="E1871">
        <v>93</v>
      </c>
      <c r="F1871">
        <v>93</v>
      </c>
      <c r="G1871">
        <v>93</v>
      </c>
      <c r="H1871">
        <v>93</v>
      </c>
    </row>
    <row r="1872" spans="1:8" x14ac:dyDescent="0.25">
      <c r="A1872" t="s">
        <v>8219</v>
      </c>
      <c r="B1872">
        <v>61</v>
      </c>
      <c r="C1872">
        <v>36</v>
      </c>
      <c r="D1872">
        <v>36</v>
      </c>
      <c r="E1872">
        <v>36</v>
      </c>
      <c r="F1872">
        <v>36</v>
      </c>
      <c r="G1872">
        <v>36</v>
      </c>
      <c r="H1872">
        <v>36</v>
      </c>
    </row>
    <row r="1873" spans="1:8" x14ac:dyDescent="0.25">
      <c r="A1873" t="s">
        <v>8219</v>
      </c>
      <c r="B1873">
        <v>47</v>
      </c>
      <c r="C1873">
        <v>61</v>
      </c>
      <c r="D1873">
        <v>61</v>
      </c>
      <c r="E1873">
        <v>61</v>
      </c>
      <c r="F1873">
        <v>61</v>
      </c>
      <c r="G1873">
        <v>61</v>
      </c>
      <c r="H1873">
        <v>61</v>
      </c>
    </row>
    <row r="1874" spans="1:8" x14ac:dyDescent="0.25">
      <c r="A1874" t="s">
        <v>8219</v>
      </c>
      <c r="B1874">
        <v>17</v>
      </c>
      <c r="C1874">
        <v>47</v>
      </c>
      <c r="D1874">
        <v>47</v>
      </c>
      <c r="E1874">
        <v>47</v>
      </c>
      <c r="F1874">
        <v>47</v>
      </c>
      <c r="G1874">
        <v>47</v>
      </c>
      <c r="H1874">
        <v>47</v>
      </c>
    </row>
    <row r="1875" spans="1:8" x14ac:dyDescent="0.25">
      <c r="A1875" t="s">
        <v>8219</v>
      </c>
      <c r="B1875">
        <v>63</v>
      </c>
      <c r="C1875">
        <v>17</v>
      </c>
      <c r="D1875">
        <v>17</v>
      </c>
      <c r="E1875">
        <v>17</v>
      </c>
      <c r="F1875">
        <v>17</v>
      </c>
      <c r="G1875">
        <v>17</v>
      </c>
      <c r="H1875">
        <v>17</v>
      </c>
    </row>
    <row r="1876" spans="1:8" x14ac:dyDescent="0.25">
      <c r="A1876" t="s">
        <v>8219</v>
      </c>
      <c r="B1876">
        <v>9</v>
      </c>
      <c r="C1876">
        <v>63</v>
      </c>
      <c r="D1876">
        <v>63</v>
      </c>
      <c r="E1876">
        <v>63</v>
      </c>
      <c r="F1876">
        <v>63</v>
      </c>
      <c r="G1876">
        <v>63</v>
      </c>
      <c r="H1876">
        <v>63</v>
      </c>
    </row>
    <row r="1877" spans="1:8" x14ac:dyDescent="0.25">
      <c r="A1877" t="s">
        <v>8219</v>
      </c>
      <c r="B1877">
        <v>30</v>
      </c>
      <c r="C1877">
        <v>9</v>
      </c>
      <c r="D1877">
        <v>9</v>
      </c>
      <c r="E1877">
        <v>9</v>
      </c>
      <c r="F1877">
        <v>9</v>
      </c>
      <c r="G1877">
        <v>9</v>
      </c>
      <c r="H1877">
        <v>9</v>
      </c>
    </row>
    <row r="1878" spans="1:8" x14ac:dyDescent="0.25">
      <c r="A1878" t="s">
        <v>8219</v>
      </c>
      <c r="B1878">
        <v>23</v>
      </c>
      <c r="C1878">
        <v>30</v>
      </c>
      <c r="D1878">
        <v>30</v>
      </c>
      <c r="E1878">
        <v>30</v>
      </c>
      <c r="F1878">
        <v>30</v>
      </c>
      <c r="G1878">
        <v>30</v>
      </c>
      <c r="H1878">
        <v>30</v>
      </c>
    </row>
    <row r="1879" spans="1:8" x14ac:dyDescent="0.25">
      <c r="A1879" t="s">
        <v>8219</v>
      </c>
      <c r="B1879">
        <v>33</v>
      </c>
      <c r="C1879">
        <v>23</v>
      </c>
      <c r="D1879">
        <v>23</v>
      </c>
      <c r="E1879">
        <v>23</v>
      </c>
      <c r="F1879">
        <v>23</v>
      </c>
      <c r="G1879">
        <v>23</v>
      </c>
      <c r="H1879">
        <v>23</v>
      </c>
    </row>
    <row r="1880" spans="1:8" x14ac:dyDescent="0.25">
      <c r="A1880" t="s">
        <v>8219</v>
      </c>
      <c r="B1880">
        <v>39</v>
      </c>
      <c r="C1880">
        <v>33</v>
      </c>
      <c r="D1880">
        <v>33</v>
      </c>
      <c r="E1880">
        <v>33</v>
      </c>
      <c r="F1880">
        <v>33</v>
      </c>
      <c r="G1880">
        <v>33</v>
      </c>
      <c r="H1880">
        <v>33</v>
      </c>
    </row>
    <row r="1881" spans="1:8" x14ac:dyDescent="0.25">
      <c r="A1881" t="s">
        <v>8219</v>
      </c>
      <c r="B1881">
        <v>17</v>
      </c>
      <c r="C1881">
        <v>39</v>
      </c>
      <c r="D1881">
        <v>39</v>
      </c>
      <c r="E1881">
        <v>39</v>
      </c>
      <c r="F1881">
        <v>39</v>
      </c>
      <c r="G1881">
        <v>39</v>
      </c>
      <c r="H1881">
        <v>39</v>
      </c>
    </row>
    <row r="1882" spans="1:8" x14ac:dyDescent="0.25">
      <c r="A1882" t="s">
        <v>8219</v>
      </c>
      <c r="B1882">
        <v>6</v>
      </c>
      <c r="C1882">
        <v>17</v>
      </c>
      <c r="D1882">
        <v>17</v>
      </c>
      <c r="E1882">
        <v>17</v>
      </c>
      <c r="F1882">
        <v>17</v>
      </c>
      <c r="G1882">
        <v>17</v>
      </c>
      <c r="H1882">
        <v>17</v>
      </c>
    </row>
    <row r="1883" spans="1:8" x14ac:dyDescent="0.25">
      <c r="A1883" t="s">
        <v>8219</v>
      </c>
      <c r="B1883">
        <v>39</v>
      </c>
      <c r="C1883">
        <v>6</v>
      </c>
      <c r="D1883">
        <v>6</v>
      </c>
      <c r="E1883">
        <v>6</v>
      </c>
      <c r="F1883">
        <v>6</v>
      </c>
      <c r="G1883">
        <v>6</v>
      </c>
      <c r="H1883">
        <v>6</v>
      </c>
    </row>
    <row r="1884" spans="1:8" x14ac:dyDescent="0.25">
      <c r="A1884" t="s">
        <v>8219</v>
      </c>
      <c r="B1884">
        <v>57</v>
      </c>
      <c r="C1884">
        <v>39</v>
      </c>
      <c r="D1884">
        <v>39</v>
      </c>
      <c r="E1884">
        <v>39</v>
      </c>
      <c r="F1884">
        <v>39</v>
      </c>
      <c r="G1884">
        <v>39</v>
      </c>
      <c r="H1884">
        <v>39</v>
      </c>
    </row>
    <row r="1885" spans="1:8" x14ac:dyDescent="0.25">
      <c r="A1885" t="s">
        <v>8219</v>
      </c>
      <c r="B1885">
        <v>56</v>
      </c>
      <c r="C1885">
        <v>57</v>
      </c>
      <c r="D1885">
        <v>57</v>
      </c>
      <c r="E1885">
        <v>57</v>
      </c>
      <c r="F1885">
        <v>57</v>
      </c>
      <c r="G1885">
        <v>57</v>
      </c>
      <c r="H1885">
        <v>57</v>
      </c>
    </row>
    <row r="1886" spans="1:8" x14ac:dyDescent="0.25">
      <c r="A1886" t="s">
        <v>8219</v>
      </c>
      <c r="B1886">
        <v>13</v>
      </c>
      <c r="C1886">
        <v>56</v>
      </c>
      <c r="D1886">
        <v>56</v>
      </c>
      <c r="E1886">
        <v>56</v>
      </c>
      <c r="F1886">
        <v>56</v>
      </c>
      <c r="G1886">
        <v>56</v>
      </c>
      <c r="H1886">
        <v>56</v>
      </c>
    </row>
    <row r="1887" spans="1:8" x14ac:dyDescent="0.25">
      <c r="A1887" t="s">
        <v>8219</v>
      </c>
      <c r="B1887">
        <v>95</v>
      </c>
      <c r="C1887">
        <v>13</v>
      </c>
      <c r="D1887">
        <v>13</v>
      </c>
      <c r="E1887">
        <v>13</v>
      </c>
      <c r="F1887">
        <v>13</v>
      </c>
      <c r="G1887">
        <v>13</v>
      </c>
      <c r="H1887">
        <v>13</v>
      </c>
    </row>
    <row r="1888" spans="1:8" x14ac:dyDescent="0.25">
      <c r="A1888" t="s">
        <v>8219</v>
      </c>
      <c r="B1888">
        <v>80</v>
      </c>
      <c r="C1888">
        <v>95</v>
      </c>
      <c r="D1888">
        <v>95</v>
      </c>
      <c r="E1888">
        <v>95</v>
      </c>
      <c r="F1888">
        <v>95</v>
      </c>
      <c r="G1888">
        <v>95</v>
      </c>
      <c r="H1888">
        <v>95</v>
      </c>
    </row>
    <row r="1889" spans="1:8" x14ac:dyDescent="0.25">
      <c r="A1889" t="s">
        <v>8219</v>
      </c>
      <c r="B1889">
        <v>133</v>
      </c>
      <c r="C1889">
        <v>80</v>
      </c>
      <c r="D1889">
        <v>80</v>
      </c>
      <c r="E1889">
        <v>80</v>
      </c>
      <c r="F1889">
        <v>80</v>
      </c>
      <c r="G1889">
        <v>80</v>
      </c>
      <c r="H1889">
        <v>80</v>
      </c>
    </row>
    <row r="1890" spans="1:8" x14ac:dyDescent="0.25">
      <c r="A1890" t="s">
        <v>8219</v>
      </c>
      <c r="B1890">
        <v>44</v>
      </c>
      <c r="C1890">
        <v>133</v>
      </c>
      <c r="D1890">
        <v>133</v>
      </c>
      <c r="E1890">
        <v>133</v>
      </c>
      <c r="F1890">
        <v>133</v>
      </c>
      <c r="G1890">
        <v>133</v>
      </c>
      <c r="H1890">
        <v>133</v>
      </c>
    </row>
    <row r="1891" spans="1:8" x14ac:dyDescent="0.25">
      <c r="A1891" t="s">
        <v>8219</v>
      </c>
      <c r="B1891">
        <v>30</v>
      </c>
      <c r="C1891">
        <v>44</v>
      </c>
      <c r="D1891">
        <v>44</v>
      </c>
      <c r="E1891">
        <v>44</v>
      </c>
      <c r="F1891">
        <v>44</v>
      </c>
      <c r="G1891">
        <v>44</v>
      </c>
      <c r="H1891">
        <v>44</v>
      </c>
    </row>
    <row r="1892" spans="1:8" x14ac:dyDescent="0.25">
      <c r="A1892" t="s">
        <v>8219</v>
      </c>
      <c r="B1892">
        <v>56</v>
      </c>
      <c r="C1892">
        <v>30</v>
      </c>
      <c r="D1892">
        <v>30</v>
      </c>
      <c r="E1892">
        <v>30</v>
      </c>
      <c r="F1892">
        <v>30</v>
      </c>
      <c r="G1892">
        <v>30</v>
      </c>
      <c r="H1892">
        <v>30</v>
      </c>
    </row>
    <row r="1893" spans="1:8" x14ac:dyDescent="0.25">
      <c r="A1893" t="s">
        <v>8219</v>
      </c>
      <c r="B1893">
        <v>66</v>
      </c>
      <c r="C1893">
        <v>56</v>
      </c>
      <c r="D1893">
        <v>56</v>
      </c>
      <c r="E1893">
        <v>56</v>
      </c>
      <c r="F1893">
        <v>56</v>
      </c>
      <c r="G1893">
        <v>56</v>
      </c>
      <c r="H1893">
        <v>56</v>
      </c>
    </row>
    <row r="1894" spans="1:8" x14ac:dyDescent="0.25">
      <c r="A1894" t="s">
        <v>8219</v>
      </c>
      <c r="B1894">
        <v>29</v>
      </c>
      <c r="C1894">
        <v>66</v>
      </c>
      <c r="D1894">
        <v>66</v>
      </c>
      <c r="E1894">
        <v>66</v>
      </c>
      <c r="F1894">
        <v>66</v>
      </c>
      <c r="G1894">
        <v>66</v>
      </c>
      <c r="H1894">
        <v>66</v>
      </c>
    </row>
    <row r="1895" spans="1:8" x14ac:dyDescent="0.25">
      <c r="A1895" t="s">
        <v>8219</v>
      </c>
      <c r="B1895">
        <v>72</v>
      </c>
      <c r="C1895">
        <v>29</v>
      </c>
      <c r="D1895">
        <v>29</v>
      </c>
      <c r="E1895">
        <v>29</v>
      </c>
      <c r="F1895">
        <v>29</v>
      </c>
      <c r="G1895">
        <v>29</v>
      </c>
      <c r="H1895">
        <v>29</v>
      </c>
    </row>
    <row r="1896" spans="1:8" x14ac:dyDescent="0.25">
      <c r="A1896" t="s">
        <v>8219</v>
      </c>
      <c r="B1896">
        <v>27</v>
      </c>
      <c r="C1896">
        <v>72</v>
      </c>
      <c r="D1896">
        <v>72</v>
      </c>
      <c r="E1896">
        <v>72</v>
      </c>
      <c r="F1896">
        <v>72</v>
      </c>
      <c r="G1896">
        <v>72</v>
      </c>
      <c r="H1896">
        <v>72</v>
      </c>
    </row>
    <row r="1897" spans="1:8" x14ac:dyDescent="0.25">
      <c r="A1897" t="s">
        <v>8219</v>
      </c>
      <c r="B1897">
        <v>10</v>
      </c>
      <c r="C1897">
        <v>27</v>
      </c>
      <c r="D1897">
        <v>27</v>
      </c>
      <c r="E1897">
        <v>27</v>
      </c>
      <c r="F1897">
        <v>27</v>
      </c>
      <c r="G1897">
        <v>27</v>
      </c>
      <c r="H1897">
        <v>27</v>
      </c>
    </row>
    <row r="1898" spans="1:8" x14ac:dyDescent="0.25">
      <c r="A1898" t="s">
        <v>8219</v>
      </c>
      <c r="B1898">
        <v>35</v>
      </c>
      <c r="C1898">
        <v>10</v>
      </c>
      <c r="D1898">
        <v>10</v>
      </c>
      <c r="E1898">
        <v>10</v>
      </c>
      <c r="F1898">
        <v>10</v>
      </c>
      <c r="G1898">
        <v>10</v>
      </c>
      <c r="H1898">
        <v>10</v>
      </c>
    </row>
    <row r="1899" spans="1:8" x14ac:dyDescent="0.25">
      <c r="A1899" t="s">
        <v>8219</v>
      </c>
      <c r="B1899">
        <v>29</v>
      </c>
      <c r="C1899">
        <v>35</v>
      </c>
      <c r="D1899">
        <v>35</v>
      </c>
      <c r="E1899">
        <v>35</v>
      </c>
      <c r="F1899">
        <v>35</v>
      </c>
      <c r="G1899">
        <v>35</v>
      </c>
      <c r="H1899">
        <v>35</v>
      </c>
    </row>
    <row r="1900" spans="1:8" x14ac:dyDescent="0.25">
      <c r="A1900" t="s">
        <v>8219</v>
      </c>
      <c r="B1900">
        <v>13</v>
      </c>
      <c r="C1900">
        <v>29</v>
      </c>
      <c r="D1900">
        <v>29</v>
      </c>
      <c r="E1900">
        <v>29</v>
      </c>
      <c r="F1900">
        <v>29</v>
      </c>
      <c r="G1900">
        <v>29</v>
      </c>
      <c r="H1900">
        <v>29</v>
      </c>
    </row>
    <row r="1901" spans="1:8" x14ac:dyDescent="0.25">
      <c r="A1901" t="s">
        <v>8219</v>
      </c>
      <c r="B1901">
        <v>72</v>
      </c>
      <c r="C1901">
        <v>13</v>
      </c>
      <c r="D1901">
        <v>13</v>
      </c>
      <c r="E1901">
        <v>13</v>
      </c>
      <c r="F1901">
        <v>13</v>
      </c>
      <c r="G1901">
        <v>13</v>
      </c>
      <c r="H1901">
        <v>13</v>
      </c>
    </row>
    <row r="1902" spans="1:8" x14ac:dyDescent="0.25">
      <c r="A1902" t="s">
        <v>8219</v>
      </c>
      <c r="B1902">
        <v>78</v>
      </c>
      <c r="C1902">
        <v>72</v>
      </c>
      <c r="D1902">
        <v>72</v>
      </c>
      <c r="E1902">
        <v>72</v>
      </c>
      <c r="F1902">
        <v>72</v>
      </c>
      <c r="G1902">
        <v>72</v>
      </c>
      <c r="H1902">
        <v>72</v>
      </c>
    </row>
    <row r="1903" spans="1:8" x14ac:dyDescent="0.25">
      <c r="A1903" t="s">
        <v>8219</v>
      </c>
      <c r="B1903">
        <v>49</v>
      </c>
      <c r="C1903">
        <v>78</v>
      </c>
      <c r="D1903">
        <v>78</v>
      </c>
      <c r="E1903">
        <v>78</v>
      </c>
      <c r="F1903">
        <v>78</v>
      </c>
      <c r="G1903">
        <v>78</v>
      </c>
      <c r="H1903">
        <v>78</v>
      </c>
    </row>
    <row r="1904" spans="1:8" x14ac:dyDescent="0.25">
      <c r="A1904" t="s">
        <v>8219</v>
      </c>
      <c r="B1904">
        <v>42</v>
      </c>
      <c r="C1904">
        <v>49</v>
      </c>
      <c r="D1904">
        <v>49</v>
      </c>
      <c r="E1904">
        <v>49</v>
      </c>
      <c r="F1904">
        <v>49</v>
      </c>
      <c r="G1904">
        <v>49</v>
      </c>
      <c r="H1904">
        <v>49</v>
      </c>
    </row>
    <row r="1905" spans="1:8" x14ac:dyDescent="0.25">
      <c r="A1905" t="s">
        <v>8219</v>
      </c>
      <c r="B1905">
        <v>35</v>
      </c>
      <c r="C1905">
        <v>42</v>
      </c>
      <c r="D1905">
        <v>42</v>
      </c>
      <c r="E1905">
        <v>42</v>
      </c>
      <c r="F1905">
        <v>42</v>
      </c>
      <c r="G1905">
        <v>42</v>
      </c>
      <c r="H1905">
        <v>42</v>
      </c>
    </row>
    <row r="1906" spans="1:8" x14ac:dyDescent="0.25">
      <c r="A1906" t="s">
        <v>8219</v>
      </c>
      <c r="B1906">
        <v>42</v>
      </c>
      <c r="C1906">
        <v>35</v>
      </c>
      <c r="D1906">
        <v>35</v>
      </c>
      <c r="E1906">
        <v>35</v>
      </c>
      <c r="F1906">
        <v>35</v>
      </c>
      <c r="G1906">
        <v>35</v>
      </c>
      <c r="H1906">
        <v>35</v>
      </c>
    </row>
    <row r="1907" spans="1:8" x14ac:dyDescent="0.25">
      <c r="A1907" t="s">
        <v>8219</v>
      </c>
      <c r="B1907">
        <v>42</v>
      </c>
      <c r="C1907">
        <v>42</v>
      </c>
      <c r="D1907">
        <v>42</v>
      </c>
      <c r="E1907">
        <v>42</v>
      </c>
      <c r="F1907">
        <v>42</v>
      </c>
      <c r="G1907">
        <v>42</v>
      </c>
      <c r="H1907">
        <v>42</v>
      </c>
    </row>
    <row r="1908" spans="1:8" x14ac:dyDescent="0.25">
      <c r="A1908" t="s">
        <v>8219</v>
      </c>
      <c r="B1908">
        <v>31</v>
      </c>
      <c r="C1908">
        <v>42</v>
      </c>
      <c r="D1908">
        <v>42</v>
      </c>
      <c r="E1908">
        <v>42</v>
      </c>
      <c r="F1908">
        <v>42</v>
      </c>
      <c r="G1908">
        <v>42</v>
      </c>
      <c r="H1908">
        <v>42</v>
      </c>
    </row>
    <row r="1909" spans="1:8" x14ac:dyDescent="0.25">
      <c r="A1909" t="s">
        <v>8219</v>
      </c>
      <c r="B1909">
        <v>38</v>
      </c>
      <c r="C1909">
        <v>31</v>
      </c>
      <c r="D1909">
        <v>31</v>
      </c>
      <c r="E1909">
        <v>31</v>
      </c>
      <c r="F1909">
        <v>31</v>
      </c>
      <c r="G1909">
        <v>31</v>
      </c>
      <c r="H1909">
        <v>31</v>
      </c>
    </row>
    <row r="1910" spans="1:8" x14ac:dyDescent="0.25">
      <c r="A1910" t="s">
        <v>8219</v>
      </c>
      <c r="B1910">
        <v>8</v>
      </c>
      <c r="C1910">
        <v>38</v>
      </c>
      <c r="D1910">
        <v>38</v>
      </c>
      <c r="E1910">
        <v>38</v>
      </c>
      <c r="F1910">
        <v>38</v>
      </c>
      <c r="G1910">
        <v>38</v>
      </c>
      <c r="H1910">
        <v>38</v>
      </c>
    </row>
    <row r="1911" spans="1:8" x14ac:dyDescent="0.25">
      <c r="A1911" t="s">
        <v>8219</v>
      </c>
      <c r="B1911">
        <v>39</v>
      </c>
      <c r="C1911">
        <v>8</v>
      </c>
      <c r="D1911">
        <v>8</v>
      </c>
      <c r="E1911">
        <v>8</v>
      </c>
      <c r="F1911">
        <v>8</v>
      </c>
      <c r="G1911">
        <v>8</v>
      </c>
      <c r="H1911">
        <v>8</v>
      </c>
    </row>
    <row r="1912" spans="1:8" x14ac:dyDescent="0.25">
      <c r="A1912" t="s">
        <v>8219</v>
      </c>
      <c r="B1912">
        <v>29</v>
      </c>
      <c r="C1912">
        <v>39</v>
      </c>
      <c r="D1912">
        <v>39</v>
      </c>
      <c r="E1912">
        <v>39</v>
      </c>
      <c r="F1912">
        <v>39</v>
      </c>
      <c r="G1912">
        <v>39</v>
      </c>
      <c r="H1912">
        <v>39</v>
      </c>
    </row>
    <row r="1913" spans="1:8" x14ac:dyDescent="0.25">
      <c r="A1913" t="s">
        <v>8219</v>
      </c>
      <c r="B1913">
        <v>72</v>
      </c>
      <c r="C1913">
        <v>29</v>
      </c>
      <c r="D1913">
        <v>29</v>
      </c>
      <c r="E1913">
        <v>29</v>
      </c>
      <c r="F1913">
        <v>29</v>
      </c>
      <c r="G1913">
        <v>29</v>
      </c>
      <c r="H1913">
        <v>29</v>
      </c>
    </row>
    <row r="1914" spans="1:8" x14ac:dyDescent="0.25">
      <c r="A1914" t="s">
        <v>8219</v>
      </c>
      <c r="B1914">
        <v>15</v>
      </c>
      <c r="C1914">
        <v>72</v>
      </c>
      <c r="D1914">
        <v>72</v>
      </c>
      <c r="E1914">
        <v>72</v>
      </c>
      <c r="F1914">
        <v>72</v>
      </c>
      <c r="G1914">
        <v>72</v>
      </c>
      <c r="H1914">
        <v>72</v>
      </c>
    </row>
    <row r="1915" spans="1:8" x14ac:dyDescent="0.25">
      <c r="A1915" t="s">
        <v>8219</v>
      </c>
      <c r="B1915">
        <v>33</v>
      </c>
      <c r="C1915">
        <v>15</v>
      </c>
      <c r="D1915">
        <v>15</v>
      </c>
      <c r="E1915">
        <v>15</v>
      </c>
      <c r="F1915">
        <v>15</v>
      </c>
      <c r="G1915">
        <v>15</v>
      </c>
      <c r="H1915">
        <v>15</v>
      </c>
    </row>
    <row r="1916" spans="1:8" x14ac:dyDescent="0.25">
      <c r="A1916" t="s">
        <v>8219</v>
      </c>
      <c r="B1916">
        <v>15</v>
      </c>
      <c r="C1916">
        <v>33</v>
      </c>
      <c r="D1916">
        <v>33</v>
      </c>
      <c r="E1916">
        <v>33</v>
      </c>
      <c r="F1916">
        <v>33</v>
      </c>
      <c r="G1916">
        <v>33</v>
      </c>
      <c r="H1916">
        <v>33</v>
      </c>
    </row>
    <row r="1917" spans="1:8" x14ac:dyDescent="0.25">
      <c r="A1917" t="s">
        <v>8219</v>
      </c>
      <c r="B1917">
        <v>19</v>
      </c>
      <c r="C1917">
        <v>15</v>
      </c>
      <c r="D1917">
        <v>15</v>
      </c>
      <c r="E1917">
        <v>15</v>
      </c>
      <c r="F1917">
        <v>15</v>
      </c>
      <c r="G1917">
        <v>15</v>
      </c>
      <c r="H1917">
        <v>15</v>
      </c>
    </row>
    <row r="1918" spans="1:8" x14ac:dyDescent="0.25">
      <c r="A1918" t="s">
        <v>8219</v>
      </c>
      <c r="B1918">
        <v>17</v>
      </c>
      <c r="C1918">
        <v>19</v>
      </c>
      <c r="D1918">
        <v>19</v>
      </c>
      <c r="E1918">
        <v>19</v>
      </c>
      <c r="F1918">
        <v>19</v>
      </c>
      <c r="G1918">
        <v>19</v>
      </c>
      <c r="H1918">
        <v>19</v>
      </c>
    </row>
    <row r="1919" spans="1:8" x14ac:dyDescent="0.25">
      <c r="A1919" t="s">
        <v>8219</v>
      </c>
      <c r="B1919">
        <v>44</v>
      </c>
      <c r="C1919">
        <v>17</v>
      </c>
      <c r="D1919">
        <v>17</v>
      </c>
      <c r="E1919">
        <v>17</v>
      </c>
      <c r="F1919">
        <v>17</v>
      </c>
      <c r="G1919">
        <v>17</v>
      </c>
      <c r="H1919">
        <v>17</v>
      </c>
    </row>
    <row r="1920" spans="1:8" x14ac:dyDescent="0.25">
      <c r="A1920" t="s">
        <v>8219</v>
      </c>
      <c r="B1920">
        <v>10</v>
      </c>
      <c r="C1920">
        <v>44</v>
      </c>
      <c r="D1920">
        <v>44</v>
      </c>
      <c r="E1920">
        <v>44</v>
      </c>
      <c r="F1920">
        <v>44</v>
      </c>
      <c r="G1920">
        <v>44</v>
      </c>
      <c r="H1920">
        <v>44</v>
      </c>
    </row>
    <row r="1921" spans="1:8" x14ac:dyDescent="0.25">
      <c r="A1921" t="s">
        <v>8219</v>
      </c>
      <c r="B1921">
        <v>46</v>
      </c>
      <c r="C1921">
        <v>10</v>
      </c>
      <c r="D1921">
        <v>10</v>
      </c>
      <c r="E1921">
        <v>10</v>
      </c>
      <c r="F1921">
        <v>10</v>
      </c>
      <c r="G1921">
        <v>10</v>
      </c>
      <c r="H1921">
        <v>10</v>
      </c>
    </row>
    <row r="1922" spans="1:8" x14ac:dyDescent="0.25">
      <c r="A1922" t="s">
        <v>8219</v>
      </c>
      <c r="B1922">
        <v>11</v>
      </c>
      <c r="C1922">
        <v>46</v>
      </c>
      <c r="D1922">
        <v>46</v>
      </c>
      <c r="E1922">
        <v>46</v>
      </c>
      <c r="F1922">
        <v>46</v>
      </c>
      <c r="G1922">
        <v>46</v>
      </c>
      <c r="H1922">
        <v>46</v>
      </c>
    </row>
    <row r="1923" spans="1:8" x14ac:dyDescent="0.25">
      <c r="A1923" t="s">
        <v>8219</v>
      </c>
      <c r="B1923">
        <v>13</v>
      </c>
      <c r="C1923">
        <v>11</v>
      </c>
      <c r="D1923">
        <v>11</v>
      </c>
      <c r="E1923">
        <v>11</v>
      </c>
      <c r="F1923">
        <v>11</v>
      </c>
      <c r="G1923">
        <v>11</v>
      </c>
      <c r="H1923">
        <v>11</v>
      </c>
    </row>
    <row r="1924" spans="1:8" x14ac:dyDescent="0.25">
      <c r="A1924" t="s">
        <v>8219</v>
      </c>
      <c r="B1924">
        <v>33</v>
      </c>
      <c r="C1924">
        <v>13</v>
      </c>
      <c r="D1924">
        <v>13</v>
      </c>
      <c r="E1924">
        <v>13</v>
      </c>
      <c r="F1924">
        <v>13</v>
      </c>
      <c r="G1924">
        <v>13</v>
      </c>
      <c r="H1924">
        <v>13</v>
      </c>
    </row>
    <row r="1925" spans="1:8" x14ac:dyDescent="0.25">
      <c r="A1925" t="s">
        <v>8219</v>
      </c>
      <c r="B1925">
        <v>28</v>
      </c>
      <c r="C1925">
        <v>33</v>
      </c>
      <c r="D1925">
        <v>33</v>
      </c>
      <c r="E1925">
        <v>33</v>
      </c>
      <c r="F1925">
        <v>33</v>
      </c>
      <c r="G1925">
        <v>33</v>
      </c>
      <c r="H1925">
        <v>33</v>
      </c>
    </row>
    <row r="1926" spans="1:8" x14ac:dyDescent="0.25">
      <c r="A1926" t="s">
        <v>8219</v>
      </c>
      <c r="B1926">
        <v>21</v>
      </c>
      <c r="C1926">
        <v>28</v>
      </c>
      <c r="D1926">
        <v>28</v>
      </c>
      <c r="E1926">
        <v>28</v>
      </c>
      <c r="F1926">
        <v>28</v>
      </c>
      <c r="G1926">
        <v>28</v>
      </c>
      <c r="H1926">
        <v>28</v>
      </c>
    </row>
    <row r="1927" spans="1:8" x14ac:dyDescent="0.25">
      <c r="A1927" t="s">
        <v>8219</v>
      </c>
      <c r="B1927">
        <v>13</v>
      </c>
      <c r="C1927">
        <v>21</v>
      </c>
      <c r="D1927">
        <v>21</v>
      </c>
      <c r="E1927">
        <v>21</v>
      </c>
      <c r="F1927">
        <v>21</v>
      </c>
      <c r="G1927">
        <v>21</v>
      </c>
      <c r="H1927">
        <v>21</v>
      </c>
    </row>
    <row r="1928" spans="1:8" x14ac:dyDescent="0.25">
      <c r="A1928" t="s">
        <v>8219</v>
      </c>
      <c r="B1928">
        <v>34</v>
      </c>
      <c r="C1928">
        <v>13</v>
      </c>
      <c r="D1928">
        <v>13</v>
      </c>
      <c r="E1928">
        <v>13</v>
      </c>
      <c r="F1928">
        <v>13</v>
      </c>
      <c r="G1928">
        <v>13</v>
      </c>
      <c r="H1928">
        <v>13</v>
      </c>
    </row>
    <row r="1929" spans="1:8" x14ac:dyDescent="0.25">
      <c r="A1929" t="s">
        <v>8219</v>
      </c>
      <c r="B1929">
        <v>80</v>
      </c>
      <c r="C1929">
        <v>34</v>
      </c>
      <c r="D1929">
        <v>34</v>
      </c>
      <c r="E1929">
        <v>34</v>
      </c>
      <c r="F1929">
        <v>34</v>
      </c>
      <c r="G1929">
        <v>34</v>
      </c>
      <c r="H1929">
        <v>34</v>
      </c>
    </row>
    <row r="1930" spans="1:8" x14ac:dyDescent="0.25">
      <c r="A1930" t="s">
        <v>8219</v>
      </c>
      <c r="B1930">
        <v>74</v>
      </c>
      <c r="C1930">
        <v>80</v>
      </c>
      <c r="D1930">
        <v>80</v>
      </c>
      <c r="E1930">
        <v>80</v>
      </c>
      <c r="F1930">
        <v>80</v>
      </c>
      <c r="G1930">
        <v>80</v>
      </c>
      <c r="H1930">
        <v>80</v>
      </c>
    </row>
    <row r="1931" spans="1:8" x14ac:dyDescent="0.25">
      <c r="A1931" t="s">
        <v>8219</v>
      </c>
      <c r="B1931">
        <v>7</v>
      </c>
      <c r="C1931">
        <v>74</v>
      </c>
      <c r="D1931">
        <v>74</v>
      </c>
      <c r="E1931">
        <v>74</v>
      </c>
      <c r="F1931">
        <v>74</v>
      </c>
      <c r="G1931">
        <v>74</v>
      </c>
      <c r="H1931">
        <v>74</v>
      </c>
    </row>
    <row r="1932" spans="1:8" x14ac:dyDescent="0.25">
      <c r="A1932" t="s">
        <v>8219</v>
      </c>
      <c r="B1932">
        <v>34</v>
      </c>
      <c r="C1932">
        <v>7</v>
      </c>
      <c r="D1932">
        <v>7</v>
      </c>
      <c r="E1932">
        <v>7</v>
      </c>
      <c r="F1932">
        <v>7</v>
      </c>
      <c r="G1932">
        <v>7</v>
      </c>
      <c r="H1932">
        <v>7</v>
      </c>
    </row>
    <row r="1933" spans="1:8" x14ac:dyDescent="0.25">
      <c r="A1933" t="s">
        <v>8219</v>
      </c>
      <c r="B1933">
        <v>86</v>
      </c>
      <c r="C1933">
        <v>34</v>
      </c>
      <c r="D1933">
        <v>34</v>
      </c>
      <c r="E1933">
        <v>34</v>
      </c>
      <c r="F1933">
        <v>34</v>
      </c>
      <c r="G1933">
        <v>34</v>
      </c>
      <c r="H1933">
        <v>34</v>
      </c>
    </row>
    <row r="1934" spans="1:8" x14ac:dyDescent="0.25">
      <c r="A1934" t="s">
        <v>8219</v>
      </c>
      <c r="B1934">
        <v>37</v>
      </c>
      <c r="C1934">
        <v>86</v>
      </c>
      <c r="D1934">
        <v>86</v>
      </c>
      <c r="E1934">
        <v>86</v>
      </c>
      <c r="F1934">
        <v>86</v>
      </c>
      <c r="G1934">
        <v>86</v>
      </c>
      <c r="H1934">
        <v>86</v>
      </c>
    </row>
    <row r="1935" spans="1:8" x14ac:dyDescent="0.25">
      <c r="A1935" t="s">
        <v>8219</v>
      </c>
      <c r="B1935">
        <v>18</v>
      </c>
      <c r="C1935">
        <v>37</v>
      </c>
      <c r="D1935">
        <v>37</v>
      </c>
      <c r="E1935">
        <v>37</v>
      </c>
      <c r="F1935">
        <v>37</v>
      </c>
      <c r="G1935">
        <v>37</v>
      </c>
      <c r="H1935">
        <v>37</v>
      </c>
    </row>
    <row r="1936" spans="1:8" x14ac:dyDescent="0.25">
      <c r="A1936" t="s">
        <v>8219</v>
      </c>
      <c r="B1936">
        <v>22</v>
      </c>
      <c r="C1936">
        <v>18</v>
      </c>
      <c r="D1936">
        <v>18</v>
      </c>
      <c r="E1936">
        <v>18</v>
      </c>
      <c r="F1936">
        <v>18</v>
      </c>
      <c r="G1936">
        <v>18</v>
      </c>
      <c r="H1936">
        <v>18</v>
      </c>
    </row>
    <row r="1937" spans="1:8" x14ac:dyDescent="0.25">
      <c r="A1937" t="s">
        <v>8219</v>
      </c>
      <c r="B1937">
        <v>26</v>
      </c>
      <c r="C1937">
        <v>22</v>
      </c>
      <c r="D1937">
        <v>22</v>
      </c>
      <c r="E1937">
        <v>22</v>
      </c>
      <c r="F1937">
        <v>22</v>
      </c>
      <c r="G1937">
        <v>22</v>
      </c>
      <c r="H1937">
        <v>22</v>
      </c>
    </row>
    <row r="1938" spans="1:8" x14ac:dyDescent="0.25">
      <c r="A1938" t="s">
        <v>8219</v>
      </c>
      <c r="B1938">
        <v>27</v>
      </c>
      <c r="C1938">
        <v>26</v>
      </c>
      <c r="D1938">
        <v>26</v>
      </c>
      <c r="E1938">
        <v>26</v>
      </c>
      <c r="F1938">
        <v>26</v>
      </c>
      <c r="G1938">
        <v>26</v>
      </c>
      <c r="H1938">
        <v>26</v>
      </c>
    </row>
    <row r="1939" spans="1:8" x14ac:dyDescent="0.25">
      <c r="A1939" t="s">
        <v>8219</v>
      </c>
      <c r="B1939">
        <v>8</v>
      </c>
      <c r="C1939">
        <v>27</v>
      </c>
      <c r="D1939">
        <v>27</v>
      </c>
      <c r="E1939">
        <v>27</v>
      </c>
      <c r="F1939">
        <v>27</v>
      </c>
      <c r="G1939">
        <v>27</v>
      </c>
      <c r="H1939">
        <v>27</v>
      </c>
    </row>
    <row r="1940" spans="1:8" x14ac:dyDescent="0.25">
      <c r="A1940" t="s">
        <v>8219</v>
      </c>
      <c r="B1940">
        <v>204</v>
      </c>
      <c r="C1940">
        <v>8</v>
      </c>
      <c r="D1940">
        <v>8</v>
      </c>
      <c r="E1940">
        <v>8</v>
      </c>
      <c r="F1940">
        <v>8</v>
      </c>
      <c r="G1940">
        <v>8</v>
      </c>
      <c r="H1940">
        <v>8</v>
      </c>
    </row>
    <row r="1941" spans="1:8" x14ac:dyDescent="0.25">
      <c r="A1941" t="s">
        <v>8219</v>
      </c>
      <c r="B1941">
        <v>46</v>
      </c>
      <c r="C1941">
        <v>204</v>
      </c>
      <c r="D1941">
        <v>204</v>
      </c>
      <c r="E1941">
        <v>204</v>
      </c>
      <c r="F1941">
        <v>204</v>
      </c>
      <c r="G1941">
        <v>204</v>
      </c>
      <c r="H1941">
        <v>204</v>
      </c>
    </row>
    <row r="1942" spans="1:8" x14ac:dyDescent="0.25">
      <c r="A1942" t="s">
        <v>8219</v>
      </c>
      <c r="B1942">
        <v>17</v>
      </c>
      <c r="C1942">
        <v>46</v>
      </c>
      <c r="D1942">
        <v>46</v>
      </c>
      <c r="E1942">
        <v>46</v>
      </c>
      <c r="F1942">
        <v>46</v>
      </c>
      <c r="G1942">
        <v>46</v>
      </c>
      <c r="H1942">
        <v>46</v>
      </c>
    </row>
    <row r="1943" spans="1:8" x14ac:dyDescent="0.25">
      <c r="A1943" t="s">
        <v>8219</v>
      </c>
      <c r="B1943">
        <v>28</v>
      </c>
      <c r="C1943">
        <v>17</v>
      </c>
      <c r="D1943">
        <v>17</v>
      </c>
      <c r="E1943">
        <v>17</v>
      </c>
      <c r="F1943">
        <v>17</v>
      </c>
      <c r="G1943">
        <v>17</v>
      </c>
      <c r="H1943">
        <v>17</v>
      </c>
    </row>
    <row r="1944" spans="1:8" x14ac:dyDescent="0.25">
      <c r="A1944" t="s">
        <v>8219</v>
      </c>
      <c r="B1944">
        <v>83</v>
      </c>
      <c r="C1944">
        <v>28</v>
      </c>
      <c r="D1944">
        <v>28</v>
      </c>
      <c r="E1944">
        <v>28</v>
      </c>
      <c r="F1944">
        <v>28</v>
      </c>
      <c r="G1944">
        <v>28</v>
      </c>
      <c r="H1944">
        <v>28</v>
      </c>
    </row>
    <row r="1945" spans="1:8" x14ac:dyDescent="0.25">
      <c r="A1945" t="s">
        <v>8219</v>
      </c>
      <c r="B1945">
        <v>13</v>
      </c>
      <c r="C1945">
        <v>83</v>
      </c>
      <c r="D1945">
        <v>83</v>
      </c>
      <c r="E1945">
        <v>83</v>
      </c>
      <c r="F1945">
        <v>83</v>
      </c>
      <c r="G1945">
        <v>83</v>
      </c>
      <c r="H1945">
        <v>83</v>
      </c>
    </row>
    <row r="1946" spans="1:8" x14ac:dyDescent="0.25">
      <c r="A1946" t="s">
        <v>8219</v>
      </c>
      <c r="B1946">
        <v>8</v>
      </c>
      <c r="C1946">
        <v>13</v>
      </c>
      <c r="D1946">
        <v>13</v>
      </c>
      <c r="E1946">
        <v>13</v>
      </c>
      <c r="F1946">
        <v>13</v>
      </c>
      <c r="G1946">
        <v>13</v>
      </c>
      <c r="H1946">
        <v>13</v>
      </c>
    </row>
    <row r="1947" spans="1:8" x14ac:dyDescent="0.25">
      <c r="A1947" t="s">
        <v>8219</v>
      </c>
      <c r="B1947">
        <v>32</v>
      </c>
      <c r="C1947">
        <v>8</v>
      </c>
      <c r="D1947">
        <v>8</v>
      </c>
      <c r="E1947">
        <v>8</v>
      </c>
      <c r="F1947">
        <v>8</v>
      </c>
      <c r="G1947">
        <v>8</v>
      </c>
      <c r="H1947">
        <v>8</v>
      </c>
    </row>
    <row r="1948" spans="1:8" x14ac:dyDescent="0.25">
      <c r="A1948" t="s">
        <v>8219</v>
      </c>
      <c r="B1948">
        <v>85</v>
      </c>
      <c r="C1948">
        <v>32</v>
      </c>
      <c r="D1948">
        <v>32</v>
      </c>
      <c r="E1948">
        <v>32</v>
      </c>
      <c r="F1948">
        <v>32</v>
      </c>
      <c r="G1948">
        <v>32</v>
      </c>
      <c r="H1948">
        <v>32</v>
      </c>
    </row>
    <row r="1949" spans="1:8" x14ac:dyDescent="0.25">
      <c r="A1949" t="s">
        <v>8219</v>
      </c>
      <c r="B1949">
        <v>29</v>
      </c>
      <c r="C1949">
        <v>85</v>
      </c>
      <c r="D1949">
        <v>85</v>
      </c>
      <c r="E1949">
        <v>85</v>
      </c>
      <c r="F1949">
        <v>85</v>
      </c>
      <c r="G1949">
        <v>85</v>
      </c>
      <c r="H1949">
        <v>85</v>
      </c>
    </row>
    <row r="1950" spans="1:8" x14ac:dyDescent="0.25">
      <c r="A1950" t="s">
        <v>8219</v>
      </c>
      <c r="B1950">
        <v>24</v>
      </c>
      <c r="C1950">
        <v>29</v>
      </c>
      <c r="D1950">
        <v>29</v>
      </c>
      <c r="E1950">
        <v>29</v>
      </c>
      <c r="F1950">
        <v>29</v>
      </c>
      <c r="G1950">
        <v>29</v>
      </c>
      <c r="H1950">
        <v>29</v>
      </c>
    </row>
    <row r="1951" spans="1:8" x14ac:dyDescent="0.25">
      <c r="A1951" t="s">
        <v>8219</v>
      </c>
      <c r="B1951">
        <v>8</v>
      </c>
      <c r="C1951">
        <v>24</v>
      </c>
      <c r="D1951">
        <v>24</v>
      </c>
      <c r="E1951">
        <v>24</v>
      </c>
      <c r="F1951">
        <v>24</v>
      </c>
      <c r="G1951">
        <v>24</v>
      </c>
      <c r="H1951">
        <v>24</v>
      </c>
    </row>
    <row r="1952" spans="1:8" x14ac:dyDescent="0.25">
      <c r="A1952" t="s">
        <v>8219</v>
      </c>
      <c r="B1952">
        <v>19</v>
      </c>
      <c r="C1952">
        <v>8</v>
      </c>
      <c r="D1952">
        <v>8</v>
      </c>
      <c r="E1952">
        <v>8</v>
      </c>
      <c r="F1952">
        <v>8</v>
      </c>
      <c r="G1952">
        <v>8</v>
      </c>
      <c r="H1952">
        <v>8</v>
      </c>
    </row>
    <row r="1953" spans="1:8" x14ac:dyDescent="0.25">
      <c r="A1953" t="s">
        <v>8219</v>
      </c>
      <c r="B1953">
        <v>336</v>
      </c>
      <c r="C1953">
        <v>19</v>
      </c>
      <c r="D1953">
        <v>19</v>
      </c>
      <c r="E1953">
        <v>19</v>
      </c>
      <c r="F1953">
        <v>19</v>
      </c>
      <c r="G1953">
        <v>19</v>
      </c>
      <c r="H1953">
        <v>19</v>
      </c>
    </row>
    <row r="1954" spans="1:8" x14ac:dyDescent="0.25">
      <c r="A1954" t="s">
        <v>8219</v>
      </c>
      <c r="B1954">
        <v>13</v>
      </c>
      <c r="C1954">
        <v>336</v>
      </c>
      <c r="D1954">
        <v>336</v>
      </c>
      <c r="E1954">
        <v>336</v>
      </c>
      <c r="F1954">
        <v>336</v>
      </c>
      <c r="G1954">
        <v>336</v>
      </c>
      <c r="H1954">
        <v>336</v>
      </c>
    </row>
    <row r="1955" spans="1:8" x14ac:dyDescent="0.25">
      <c r="A1955" t="s">
        <v>8219</v>
      </c>
      <c r="B1955">
        <v>42</v>
      </c>
      <c r="C1955">
        <v>13</v>
      </c>
      <c r="D1955">
        <v>13</v>
      </c>
      <c r="E1955">
        <v>13</v>
      </c>
      <c r="F1955">
        <v>13</v>
      </c>
      <c r="G1955">
        <v>13</v>
      </c>
      <c r="H1955">
        <v>13</v>
      </c>
    </row>
    <row r="1956" spans="1:8" x14ac:dyDescent="0.25">
      <c r="A1956" t="s">
        <v>8219</v>
      </c>
      <c r="B1956">
        <v>64</v>
      </c>
      <c r="C1956">
        <v>42</v>
      </c>
      <c r="D1956">
        <v>42</v>
      </c>
      <c r="E1956">
        <v>42</v>
      </c>
      <c r="F1956">
        <v>42</v>
      </c>
      <c r="G1956">
        <v>42</v>
      </c>
      <c r="H1956">
        <v>42</v>
      </c>
    </row>
    <row r="1957" spans="1:8" x14ac:dyDescent="0.25">
      <c r="A1957" t="s">
        <v>8219</v>
      </c>
      <c r="B1957">
        <v>25</v>
      </c>
      <c r="C1957">
        <v>64</v>
      </c>
      <c r="D1957">
        <v>64</v>
      </c>
      <c r="E1957">
        <v>64</v>
      </c>
      <c r="F1957">
        <v>64</v>
      </c>
      <c r="G1957">
        <v>64</v>
      </c>
      <c r="H1957">
        <v>64</v>
      </c>
    </row>
    <row r="1958" spans="1:8" x14ac:dyDescent="0.25">
      <c r="A1958" t="s">
        <v>8219</v>
      </c>
      <c r="B1958">
        <v>20</v>
      </c>
      <c r="C1958">
        <v>25</v>
      </c>
      <c r="D1958">
        <v>25</v>
      </c>
      <c r="E1958">
        <v>25</v>
      </c>
      <c r="F1958">
        <v>25</v>
      </c>
      <c r="G1958">
        <v>25</v>
      </c>
      <c r="H1958">
        <v>25</v>
      </c>
    </row>
    <row r="1959" spans="1:8" x14ac:dyDescent="0.25">
      <c r="A1959" t="s">
        <v>8219</v>
      </c>
      <c r="B1959">
        <v>104</v>
      </c>
      <c r="C1959">
        <v>20</v>
      </c>
      <c r="D1959">
        <v>20</v>
      </c>
      <c r="E1959">
        <v>20</v>
      </c>
      <c r="F1959">
        <v>20</v>
      </c>
      <c r="G1959">
        <v>20</v>
      </c>
      <c r="H1959">
        <v>20</v>
      </c>
    </row>
    <row r="1960" spans="1:8" x14ac:dyDescent="0.25">
      <c r="A1960" t="s">
        <v>8219</v>
      </c>
      <c r="B1960">
        <v>53</v>
      </c>
      <c r="C1960">
        <v>104</v>
      </c>
      <c r="D1960">
        <v>104</v>
      </c>
      <c r="E1960">
        <v>104</v>
      </c>
      <c r="F1960">
        <v>104</v>
      </c>
      <c r="G1960">
        <v>104</v>
      </c>
      <c r="H1960">
        <v>104</v>
      </c>
    </row>
    <row r="1961" spans="1:8" x14ac:dyDescent="0.25">
      <c r="A1961" t="s">
        <v>8219</v>
      </c>
      <c r="B1961">
        <v>14</v>
      </c>
      <c r="C1961">
        <v>53</v>
      </c>
      <c r="D1961">
        <v>53</v>
      </c>
      <c r="E1961">
        <v>53</v>
      </c>
      <c r="F1961">
        <v>53</v>
      </c>
      <c r="G1961">
        <v>53</v>
      </c>
      <c r="H1961">
        <v>53</v>
      </c>
    </row>
    <row r="1962" spans="1:8" x14ac:dyDescent="0.25">
      <c r="A1962" t="s">
        <v>8219</v>
      </c>
      <c r="B1962">
        <v>20</v>
      </c>
      <c r="C1962">
        <v>14</v>
      </c>
      <c r="D1962">
        <v>14</v>
      </c>
      <c r="E1962">
        <v>14</v>
      </c>
      <c r="F1962">
        <v>14</v>
      </c>
      <c r="G1962">
        <v>14</v>
      </c>
      <c r="H1962">
        <v>14</v>
      </c>
    </row>
    <row r="1963" spans="1:8" x14ac:dyDescent="0.25">
      <c r="A1963" t="s">
        <v>8219</v>
      </c>
      <c r="B1963">
        <v>558</v>
      </c>
      <c r="C1963">
        <v>20</v>
      </c>
      <c r="D1963">
        <v>20</v>
      </c>
      <c r="E1963">
        <v>20</v>
      </c>
      <c r="F1963">
        <v>20</v>
      </c>
      <c r="G1963">
        <v>20</v>
      </c>
      <c r="H1963">
        <v>20</v>
      </c>
    </row>
    <row r="1964" spans="1:8" x14ac:dyDescent="0.25">
      <c r="A1964" t="s">
        <v>8219</v>
      </c>
      <c r="B1964">
        <v>22</v>
      </c>
      <c r="C1964">
        <v>558</v>
      </c>
      <c r="D1964">
        <v>558</v>
      </c>
      <c r="E1964">
        <v>558</v>
      </c>
      <c r="F1964">
        <v>558</v>
      </c>
      <c r="G1964">
        <v>558</v>
      </c>
      <c r="H1964">
        <v>558</v>
      </c>
    </row>
    <row r="1965" spans="1:8" x14ac:dyDescent="0.25">
      <c r="A1965" t="s">
        <v>8219</v>
      </c>
      <c r="B1965">
        <v>24</v>
      </c>
      <c r="C1965">
        <v>22</v>
      </c>
      <c r="D1965">
        <v>22</v>
      </c>
      <c r="E1965">
        <v>22</v>
      </c>
      <c r="F1965">
        <v>22</v>
      </c>
      <c r="G1965">
        <v>22</v>
      </c>
      <c r="H1965">
        <v>22</v>
      </c>
    </row>
    <row r="1966" spans="1:8" x14ac:dyDescent="0.25">
      <c r="A1966" t="s">
        <v>8219</v>
      </c>
      <c r="B1966">
        <v>74</v>
      </c>
      <c r="C1966">
        <v>24</v>
      </c>
      <c r="D1966">
        <v>24</v>
      </c>
      <c r="E1966">
        <v>24</v>
      </c>
      <c r="F1966">
        <v>24</v>
      </c>
      <c r="G1966">
        <v>24</v>
      </c>
      <c r="H1966">
        <v>24</v>
      </c>
    </row>
    <row r="1967" spans="1:8" x14ac:dyDescent="0.25">
      <c r="A1967" t="s">
        <v>8219</v>
      </c>
      <c r="B1967">
        <v>54</v>
      </c>
      <c r="C1967">
        <v>74</v>
      </c>
      <c r="D1967">
        <v>74</v>
      </c>
      <c r="E1967">
        <v>74</v>
      </c>
      <c r="F1967">
        <v>74</v>
      </c>
      <c r="G1967">
        <v>74</v>
      </c>
      <c r="H1967">
        <v>74</v>
      </c>
    </row>
    <row r="1968" spans="1:8" x14ac:dyDescent="0.25">
      <c r="A1968" t="s">
        <v>8219</v>
      </c>
      <c r="B1968">
        <v>31</v>
      </c>
      <c r="C1968">
        <v>54</v>
      </c>
      <c r="D1968">
        <v>54</v>
      </c>
      <c r="E1968">
        <v>54</v>
      </c>
      <c r="F1968">
        <v>54</v>
      </c>
      <c r="G1968">
        <v>54</v>
      </c>
      <c r="H1968">
        <v>54</v>
      </c>
    </row>
    <row r="1969" spans="1:8" x14ac:dyDescent="0.25">
      <c r="A1969" t="s">
        <v>8219</v>
      </c>
      <c r="B1969">
        <v>25</v>
      </c>
      <c r="C1969">
        <v>31</v>
      </c>
      <c r="D1969">
        <v>31</v>
      </c>
      <c r="E1969">
        <v>31</v>
      </c>
      <c r="F1969">
        <v>31</v>
      </c>
      <c r="G1969">
        <v>31</v>
      </c>
      <c r="H1969">
        <v>31</v>
      </c>
    </row>
    <row r="1970" spans="1:8" x14ac:dyDescent="0.25">
      <c r="A1970" t="s">
        <v>8219</v>
      </c>
      <c r="B1970">
        <v>17</v>
      </c>
      <c r="C1970">
        <v>25</v>
      </c>
      <c r="D1970">
        <v>25</v>
      </c>
      <c r="E1970">
        <v>25</v>
      </c>
      <c r="F1970">
        <v>25</v>
      </c>
      <c r="G1970">
        <v>25</v>
      </c>
      <c r="H1970">
        <v>25</v>
      </c>
    </row>
    <row r="1971" spans="1:8" x14ac:dyDescent="0.25">
      <c r="A1971" t="s">
        <v>8219</v>
      </c>
      <c r="B1971">
        <v>12</v>
      </c>
      <c r="C1971">
        <v>17</v>
      </c>
      <c r="D1971">
        <v>17</v>
      </c>
      <c r="E1971">
        <v>17</v>
      </c>
      <c r="F1971">
        <v>17</v>
      </c>
      <c r="G1971">
        <v>17</v>
      </c>
      <c r="H1971">
        <v>17</v>
      </c>
    </row>
    <row r="1972" spans="1:8" x14ac:dyDescent="0.25">
      <c r="A1972" t="s">
        <v>8219</v>
      </c>
      <c r="B1972">
        <v>38</v>
      </c>
      <c r="C1972">
        <v>12</v>
      </c>
      <c r="D1972">
        <v>12</v>
      </c>
      <c r="E1972">
        <v>12</v>
      </c>
      <c r="F1972">
        <v>12</v>
      </c>
      <c r="G1972">
        <v>12</v>
      </c>
      <c r="H1972">
        <v>12</v>
      </c>
    </row>
    <row r="1973" spans="1:8" x14ac:dyDescent="0.25">
      <c r="A1973" t="s">
        <v>8219</v>
      </c>
      <c r="B1973">
        <v>41</v>
      </c>
      <c r="C1973">
        <v>38</v>
      </c>
      <c r="D1973">
        <v>38</v>
      </c>
      <c r="E1973">
        <v>38</v>
      </c>
      <c r="F1973">
        <v>38</v>
      </c>
      <c r="G1973">
        <v>38</v>
      </c>
      <c r="H1973">
        <v>38</v>
      </c>
    </row>
    <row r="1974" spans="1:8" x14ac:dyDescent="0.25">
      <c r="A1974" t="s">
        <v>8219</v>
      </c>
      <c r="B1974">
        <v>19</v>
      </c>
      <c r="C1974">
        <v>41</v>
      </c>
      <c r="D1974">
        <v>41</v>
      </c>
      <c r="E1974">
        <v>41</v>
      </c>
      <c r="F1974">
        <v>41</v>
      </c>
      <c r="G1974">
        <v>41</v>
      </c>
      <c r="H1974">
        <v>41</v>
      </c>
    </row>
    <row r="1975" spans="1:8" x14ac:dyDescent="0.25">
      <c r="A1975" t="s">
        <v>8219</v>
      </c>
      <c r="B1975">
        <v>41</v>
      </c>
      <c r="C1975">
        <v>19</v>
      </c>
      <c r="D1975">
        <v>19</v>
      </c>
      <c r="E1975">
        <v>19</v>
      </c>
      <c r="F1975">
        <v>19</v>
      </c>
      <c r="G1975">
        <v>19</v>
      </c>
      <c r="H1975">
        <v>19</v>
      </c>
    </row>
    <row r="1976" spans="1:8" x14ac:dyDescent="0.25">
      <c r="A1976" t="s">
        <v>8219</v>
      </c>
      <c r="B1976">
        <v>26</v>
      </c>
      <c r="C1976">
        <v>41</v>
      </c>
      <c r="D1976">
        <v>41</v>
      </c>
      <c r="E1976">
        <v>41</v>
      </c>
      <c r="F1976">
        <v>41</v>
      </c>
      <c r="G1976">
        <v>41</v>
      </c>
      <c r="H1976">
        <v>41</v>
      </c>
    </row>
    <row r="1977" spans="1:8" x14ac:dyDescent="0.25">
      <c r="A1977" t="s">
        <v>8219</v>
      </c>
      <c r="B1977">
        <v>25</v>
      </c>
      <c r="C1977">
        <v>26</v>
      </c>
      <c r="D1977">
        <v>26</v>
      </c>
      <c r="E1977">
        <v>26</v>
      </c>
      <c r="F1977">
        <v>26</v>
      </c>
      <c r="G1977">
        <v>26</v>
      </c>
      <c r="H1977">
        <v>26</v>
      </c>
    </row>
    <row r="1978" spans="1:8" x14ac:dyDescent="0.25">
      <c r="A1978" t="s">
        <v>8219</v>
      </c>
      <c r="B1978">
        <v>9</v>
      </c>
      <c r="C1978">
        <v>25</v>
      </c>
      <c r="D1978">
        <v>25</v>
      </c>
      <c r="E1978">
        <v>25</v>
      </c>
      <c r="F1978">
        <v>25</v>
      </c>
      <c r="G1978">
        <v>25</v>
      </c>
      <c r="H1978">
        <v>25</v>
      </c>
    </row>
    <row r="1979" spans="1:8" x14ac:dyDescent="0.25">
      <c r="A1979" t="s">
        <v>8219</v>
      </c>
      <c r="B1979">
        <v>78</v>
      </c>
      <c r="C1979">
        <v>9</v>
      </c>
      <c r="D1979">
        <v>9</v>
      </c>
      <c r="E1979">
        <v>9</v>
      </c>
      <c r="F1979">
        <v>9</v>
      </c>
      <c r="G1979">
        <v>9</v>
      </c>
      <c r="H1979">
        <v>9</v>
      </c>
    </row>
    <row r="1980" spans="1:8" x14ac:dyDescent="0.25">
      <c r="A1980" t="s">
        <v>8219</v>
      </c>
      <c r="B1980">
        <v>45</v>
      </c>
      <c r="C1980">
        <v>78</v>
      </c>
      <c r="D1980">
        <v>78</v>
      </c>
      <c r="E1980">
        <v>78</v>
      </c>
      <c r="F1980">
        <v>78</v>
      </c>
      <c r="G1980">
        <v>78</v>
      </c>
      <c r="H1980">
        <v>78</v>
      </c>
    </row>
    <row r="1981" spans="1:8" x14ac:dyDescent="0.25">
      <c r="A1981" t="s">
        <v>8219</v>
      </c>
      <c r="B1981">
        <v>102</v>
      </c>
      <c r="C1981">
        <v>45</v>
      </c>
      <c r="D1981">
        <v>45</v>
      </c>
      <c r="E1981">
        <v>45</v>
      </c>
      <c r="F1981">
        <v>45</v>
      </c>
      <c r="G1981">
        <v>45</v>
      </c>
      <c r="H1981">
        <v>45</v>
      </c>
    </row>
    <row r="1982" spans="1:8" x14ac:dyDescent="0.25">
      <c r="A1982" t="s">
        <v>8219</v>
      </c>
      <c r="B1982">
        <v>5</v>
      </c>
      <c r="C1982">
        <v>102</v>
      </c>
      <c r="D1982">
        <v>102</v>
      </c>
      <c r="E1982">
        <v>102</v>
      </c>
      <c r="F1982">
        <v>102</v>
      </c>
      <c r="G1982">
        <v>102</v>
      </c>
      <c r="H1982">
        <v>102</v>
      </c>
    </row>
    <row r="1983" spans="1:8" x14ac:dyDescent="0.25">
      <c r="A1983" t="s">
        <v>8219</v>
      </c>
      <c r="B1983">
        <v>27</v>
      </c>
      <c r="C1983">
        <v>5</v>
      </c>
      <c r="D1983">
        <v>5</v>
      </c>
      <c r="E1983">
        <v>5</v>
      </c>
      <c r="F1983">
        <v>5</v>
      </c>
      <c r="G1983">
        <v>5</v>
      </c>
      <c r="H1983">
        <v>5</v>
      </c>
    </row>
    <row r="1984" spans="1:8" x14ac:dyDescent="0.25">
      <c r="A1984" t="s">
        <v>8219</v>
      </c>
      <c r="B1984">
        <v>37</v>
      </c>
      <c r="C1984">
        <v>27</v>
      </c>
      <c r="D1984">
        <v>27</v>
      </c>
      <c r="E1984">
        <v>27</v>
      </c>
      <c r="F1984">
        <v>27</v>
      </c>
      <c r="G1984">
        <v>27</v>
      </c>
      <c r="H1984">
        <v>27</v>
      </c>
    </row>
    <row r="1985" spans="1:8" x14ac:dyDescent="0.25">
      <c r="A1985" t="s">
        <v>8219</v>
      </c>
      <c r="B1985">
        <v>14</v>
      </c>
      <c r="C1985">
        <v>37</v>
      </c>
      <c r="D1985">
        <v>37</v>
      </c>
      <c r="E1985">
        <v>37</v>
      </c>
      <c r="F1985">
        <v>37</v>
      </c>
      <c r="G1985">
        <v>37</v>
      </c>
      <c r="H1985">
        <v>37</v>
      </c>
    </row>
    <row r="1986" spans="1:8" x14ac:dyDescent="0.25">
      <c r="A1986" t="s">
        <v>8219</v>
      </c>
      <c r="B1986">
        <v>27</v>
      </c>
      <c r="C1986">
        <v>14</v>
      </c>
      <c r="D1986">
        <v>14</v>
      </c>
      <c r="E1986">
        <v>14</v>
      </c>
      <c r="F1986">
        <v>14</v>
      </c>
      <c r="G1986">
        <v>14</v>
      </c>
      <c r="H1986">
        <v>14</v>
      </c>
    </row>
    <row r="1987" spans="1:8" x14ac:dyDescent="0.25">
      <c r="A1987" t="s">
        <v>8219</v>
      </c>
      <c r="B1987">
        <v>45</v>
      </c>
      <c r="C1987">
        <v>27</v>
      </c>
      <c r="D1987">
        <v>27</v>
      </c>
      <c r="E1987">
        <v>27</v>
      </c>
      <c r="F1987">
        <v>27</v>
      </c>
      <c r="G1987">
        <v>27</v>
      </c>
      <c r="H1987">
        <v>27</v>
      </c>
    </row>
    <row r="1988" spans="1:8" x14ac:dyDescent="0.25">
      <c r="A1988" t="s">
        <v>8219</v>
      </c>
      <c r="B1988">
        <v>49</v>
      </c>
      <c r="C1988">
        <v>45</v>
      </c>
      <c r="D1988">
        <v>45</v>
      </c>
      <c r="E1988">
        <v>45</v>
      </c>
      <c r="F1988">
        <v>45</v>
      </c>
      <c r="G1988">
        <v>45</v>
      </c>
      <c r="H1988">
        <v>45</v>
      </c>
    </row>
    <row r="1989" spans="1:8" x14ac:dyDescent="0.25">
      <c r="A1989" t="s">
        <v>8219</v>
      </c>
      <c r="B1989">
        <v>24</v>
      </c>
      <c r="C1989">
        <v>49</v>
      </c>
      <c r="D1989">
        <v>49</v>
      </c>
      <c r="E1989">
        <v>49</v>
      </c>
      <c r="F1989">
        <v>49</v>
      </c>
      <c r="G1989">
        <v>49</v>
      </c>
      <c r="H1989">
        <v>49</v>
      </c>
    </row>
    <row r="1990" spans="1:8" x14ac:dyDescent="0.25">
      <c r="A1990" t="s">
        <v>8219</v>
      </c>
      <c r="B1990">
        <v>112</v>
      </c>
      <c r="C1990">
        <v>24</v>
      </c>
      <c r="D1990">
        <v>24</v>
      </c>
      <c r="E1990">
        <v>24</v>
      </c>
      <c r="F1990">
        <v>24</v>
      </c>
      <c r="G1990">
        <v>24</v>
      </c>
      <c r="H1990">
        <v>24</v>
      </c>
    </row>
    <row r="1991" spans="1:8" x14ac:dyDescent="0.25">
      <c r="A1991" t="s">
        <v>8219</v>
      </c>
      <c r="B1991">
        <v>23</v>
      </c>
      <c r="C1991">
        <v>112</v>
      </c>
      <c r="D1991">
        <v>112</v>
      </c>
      <c r="E1991">
        <v>112</v>
      </c>
      <c r="F1991">
        <v>112</v>
      </c>
      <c r="G1991">
        <v>112</v>
      </c>
      <c r="H1991">
        <v>112</v>
      </c>
    </row>
    <row r="1992" spans="1:8" x14ac:dyDescent="0.25">
      <c r="A1992" t="s">
        <v>8219</v>
      </c>
      <c r="B1992">
        <v>54</v>
      </c>
      <c r="C1992">
        <v>23</v>
      </c>
      <c r="D1992">
        <v>23</v>
      </c>
      <c r="E1992">
        <v>23</v>
      </c>
      <c r="F1992">
        <v>23</v>
      </c>
      <c r="G1992">
        <v>23</v>
      </c>
      <c r="H1992">
        <v>23</v>
      </c>
    </row>
    <row r="1993" spans="1:8" x14ac:dyDescent="0.25">
      <c r="A1993" t="s">
        <v>8219</v>
      </c>
      <c r="B1993">
        <v>28</v>
      </c>
      <c r="C1993">
        <v>54</v>
      </c>
      <c r="D1993">
        <v>54</v>
      </c>
      <c r="E1993">
        <v>54</v>
      </c>
      <c r="F1993">
        <v>54</v>
      </c>
      <c r="G1993">
        <v>54</v>
      </c>
      <c r="H1993">
        <v>54</v>
      </c>
    </row>
    <row r="1994" spans="1:8" x14ac:dyDescent="0.25">
      <c r="A1994" t="s">
        <v>8219</v>
      </c>
      <c r="B1994">
        <v>11</v>
      </c>
      <c r="C1994">
        <v>28</v>
      </c>
      <c r="D1994">
        <v>28</v>
      </c>
      <c r="E1994">
        <v>28</v>
      </c>
      <c r="F1994">
        <v>28</v>
      </c>
      <c r="G1994">
        <v>28</v>
      </c>
      <c r="H1994">
        <v>28</v>
      </c>
    </row>
    <row r="1995" spans="1:8" x14ac:dyDescent="0.25">
      <c r="A1995" t="s">
        <v>8219</v>
      </c>
      <c r="B1995">
        <v>62</v>
      </c>
      <c r="C1995">
        <v>11</v>
      </c>
      <c r="D1995">
        <v>11</v>
      </c>
      <c r="E1995">
        <v>11</v>
      </c>
      <c r="F1995">
        <v>11</v>
      </c>
      <c r="G1995">
        <v>11</v>
      </c>
      <c r="H1995">
        <v>11</v>
      </c>
    </row>
    <row r="1996" spans="1:8" x14ac:dyDescent="0.25">
      <c r="A1996" t="s">
        <v>8219</v>
      </c>
      <c r="B1996">
        <v>73</v>
      </c>
      <c r="C1996">
        <v>62</v>
      </c>
      <c r="D1996">
        <v>62</v>
      </c>
      <c r="E1996">
        <v>62</v>
      </c>
      <c r="F1996">
        <v>62</v>
      </c>
      <c r="G1996">
        <v>62</v>
      </c>
      <c r="H1996">
        <v>62</v>
      </c>
    </row>
    <row r="1997" spans="1:8" x14ac:dyDescent="0.25">
      <c r="A1997" t="s">
        <v>8219</v>
      </c>
      <c r="B1997">
        <v>18</v>
      </c>
      <c r="C1997">
        <v>73</v>
      </c>
      <c r="D1997">
        <v>73</v>
      </c>
      <c r="E1997">
        <v>73</v>
      </c>
      <c r="F1997">
        <v>73</v>
      </c>
      <c r="G1997">
        <v>73</v>
      </c>
      <c r="H1997">
        <v>73</v>
      </c>
    </row>
    <row r="1998" spans="1:8" x14ac:dyDescent="0.25">
      <c r="A1998" t="s">
        <v>8219</v>
      </c>
      <c r="B1998">
        <v>35</v>
      </c>
      <c r="C1998">
        <v>18</v>
      </c>
      <c r="D1998">
        <v>18</v>
      </c>
      <c r="E1998">
        <v>18</v>
      </c>
      <c r="F1998">
        <v>18</v>
      </c>
      <c r="G1998">
        <v>18</v>
      </c>
      <c r="H1998">
        <v>18</v>
      </c>
    </row>
    <row r="1999" spans="1:8" x14ac:dyDescent="0.25">
      <c r="A1999" t="s">
        <v>8219</v>
      </c>
      <c r="B1999">
        <v>43</v>
      </c>
      <c r="C1999">
        <v>35</v>
      </c>
      <c r="D1999">
        <v>35</v>
      </c>
      <c r="E1999">
        <v>35</v>
      </c>
      <c r="F1999">
        <v>35</v>
      </c>
      <c r="G1999">
        <v>35</v>
      </c>
      <c r="H1999">
        <v>35</v>
      </c>
    </row>
    <row r="2000" spans="1:8" x14ac:dyDescent="0.25">
      <c r="A2000" t="s">
        <v>8219</v>
      </c>
      <c r="B2000">
        <v>36</v>
      </c>
      <c r="C2000">
        <v>43</v>
      </c>
      <c r="D2000">
        <v>43</v>
      </c>
      <c r="E2000">
        <v>43</v>
      </c>
      <c r="F2000">
        <v>43</v>
      </c>
      <c r="G2000">
        <v>43</v>
      </c>
      <c r="H2000">
        <v>43</v>
      </c>
    </row>
    <row r="2001" spans="1:8" x14ac:dyDescent="0.25">
      <c r="A2001" t="s">
        <v>8219</v>
      </c>
      <c r="B2001">
        <v>62</v>
      </c>
      <c r="C2001">
        <v>36</v>
      </c>
      <c r="D2001">
        <v>36</v>
      </c>
      <c r="E2001">
        <v>36</v>
      </c>
      <c r="F2001">
        <v>36</v>
      </c>
      <c r="G2001">
        <v>36</v>
      </c>
      <c r="H2001">
        <v>36</v>
      </c>
    </row>
    <row r="2002" spans="1:8" x14ac:dyDescent="0.25">
      <c r="A2002" t="s">
        <v>8219</v>
      </c>
      <c r="B2002">
        <v>15</v>
      </c>
      <c r="C2002">
        <v>62</v>
      </c>
      <c r="D2002">
        <v>62</v>
      </c>
      <c r="E2002">
        <v>62</v>
      </c>
      <c r="F2002">
        <v>62</v>
      </c>
      <c r="G2002">
        <v>62</v>
      </c>
      <c r="H2002">
        <v>62</v>
      </c>
    </row>
    <row r="2003" spans="1:8" x14ac:dyDescent="0.25">
      <c r="A2003" t="s">
        <v>8219</v>
      </c>
      <c r="B2003">
        <v>33</v>
      </c>
      <c r="C2003">
        <v>15</v>
      </c>
      <c r="D2003">
        <v>15</v>
      </c>
      <c r="E2003">
        <v>15</v>
      </c>
      <c r="F2003">
        <v>15</v>
      </c>
      <c r="G2003">
        <v>15</v>
      </c>
      <c r="H2003">
        <v>15</v>
      </c>
    </row>
    <row r="2004" spans="1:8" x14ac:dyDescent="0.25">
      <c r="A2004" t="s">
        <v>8219</v>
      </c>
      <c r="B2004">
        <v>27</v>
      </c>
      <c r="C2004">
        <v>33</v>
      </c>
      <c r="D2004">
        <v>33</v>
      </c>
      <c r="E2004">
        <v>33</v>
      </c>
      <c r="F2004">
        <v>33</v>
      </c>
      <c r="G2004">
        <v>33</v>
      </c>
      <c r="H2004">
        <v>33</v>
      </c>
    </row>
    <row r="2005" spans="1:8" x14ac:dyDescent="0.25">
      <c r="A2005" t="s">
        <v>8219</v>
      </c>
      <c r="B2005">
        <v>17</v>
      </c>
      <c r="C2005">
        <v>27</v>
      </c>
      <c r="D2005">
        <v>27</v>
      </c>
      <c r="E2005">
        <v>27</v>
      </c>
      <c r="F2005">
        <v>27</v>
      </c>
      <c r="G2005">
        <v>27</v>
      </c>
      <c r="H2005">
        <v>27</v>
      </c>
    </row>
    <row r="2006" spans="1:8" x14ac:dyDescent="0.25">
      <c r="A2006" t="s">
        <v>8219</v>
      </c>
      <c r="B2006">
        <v>4</v>
      </c>
      <c r="C2006">
        <v>17</v>
      </c>
      <c r="D2006">
        <v>17</v>
      </c>
      <c r="E2006">
        <v>17</v>
      </c>
      <c r="F2006">
        <v>17</v>
      </c>
      <c r="G2006">
        <v>17</v>
      </c>
      <c r="H2006">
        <v>17</v>
      </c>
    </row>
    <row r="2007" spans="1:8" x14ac:dyDescent="0.25">
      <c r="A2007" t="s">
        <v>8219</v>
      </c>
      <c r="B2007">
        <v>53</v>
      </c>
      <c r="C2007">
        <v>4</v>
      </c>
      <c r="D2007">
        <v>4</v>
      </c>
      <c r="E2007">
        <v>4</v>
      </c>
      <c r="F2007">
        <v>4</v>
      </c>
      <c r="G2007">
        <v>4</v>
      </c>
      <c r="H2007">
        <v>4</v>
      </c>
    </row>
    <row r="2008" spans="1:8" x14ac:dyDescent="0.25">
      <c r="A2008" t="s">
        <v>8219</v>
      </c>
      <c r="B2008">
        <v>49</v>
      </c>
      <c r="C2008">
        <v>53</v>
      </c>
      <c r="D2008">
        <v>53</v>
      </c>
      <c r="E2008">
        <v>53</v>
      </c>
      <c r="F2008">
        <v>53</v>
      </c>
      <c r="G2008">
        <v>53</v>
      </c>
      <c r="H2008">
        <v>53</v>
      </c>
    </row>
    <row r="2009" spans="1:8" x14ac:dyDescent="0.25">
      <c r="A2009" t="s">
        <v>8219</v>
      </c>
      <c r="B2009">
        <v>57</v>
      </c>
      <c r="C2009">
        <v>49</v>
      </c>
      <c r="D2009">
        <v>49</v>
      </c>
      <c r="E2009">
        <v>49</v>
      </c>
      <c r="F2009">
        <v>49</v>
      </c>
      <c r="G2009">
        <v>49</v>
      </c>
      <c r="H2009">
        <v>49</v>
      </c>
    </row>
    <row r="2010" spans="1:8" x14ac:dyDescent="0.25">
      <c r="A2010" t="s">
        <v>8219</v>
      </c>
      <c r="B2010">
        <v>69</v>
      </c>
      <c r="C2010">
        <v>57</v>
      </c>
      <c r="D2010">
        <v>57</v>
      </c>
      <c r="E2010">
        <v>57</v>
      </c>
      <c r="F2010">
        <v>57</v>
      </c>
      <c r="G2010">
        <v>57</v>
      </c>
      <c r="H2010">
        <v>57</v>
      </c>
    </row>
    <row r="2011" spans="1:8" x14ac:dyDescent="0.25">
      <c r="A2011" t="s">
        <v>8219</v>
      </c>
      <c r="B2011">
        <v>15</v>
      </c>
      <c r="C2011">
        <v>69</v>
      </c>
      <c r="D2011">
        <v>69</v>
      </c>
      <c r="E2011">
        <v>69</v>
      </c>
      <c r="F2011">
        <v>69</v>
      </c>
      <c r="G2011">
        <v>69</v>
      </c>
      <c r="H2011">
        <v>69</v>
      </c>
    </row>
    <row r="2012" spans="1:8" x14ac:dyDescent="0.25">
      <c r="A2012" t="s">
        <v>8219</v>
      </c>
      <c r="B2012">
        <v>64</v>
      </c>
      <c r="C2012">
        <v>15</v>
      </c>
      <c r="D2012">
        <v>15</v>
      </c>
      <c r="E2012">
        <v>15</v>
      </c>
      <c r="F2012">
        <v>15</v>
      </c>
      <c r="G2012">
        <v>15</v>
      </c>
      <c r="H2012">
        <v>15</v>
      </c>
    </row>
    <row r="2013" spans="1:8" x14ac:dyDescent="0.25">
      <c r="A2013" t="s">
        <v>8219</v>
      </c>
      <c r="B2013">
        <v>20</v>
      </c>
      <c r="C2013">
        <v>64</v>
      </c>
      <c r="D2013">
        <v>64</v>
      </c>
      <c r="E2013">
        <v>64</v>
      </c>
      <c r="F2013">
        <v>64</v>
      </c>
      <c r="G2013">
        <v>64</v>
      </c>
      <c r="H2013">
        <v>64</v>
      </c>
    </row>
    <row r="2014" spans="1:8" x14ac:dyDescent="0.25">
      <c r="A2014" t="s">
        <v>8219</v>
      </c>
      <c r="B2014">
        <v>27</v>
      </c>
      <c r="C2014">
        <v>20</v>
      </c>
      <c r="D2014">
        <v>20</v>
      </c>
      <c r="E2014">
        <v>20</v>
      </c>
      <c r="F2014">
        <v>20</v>
      </c>
      <c r="G2014">
        <v>20</v>
      </c>
      <c r="H2014">
        <v>20</v>
      </c>
    </row>
    <row r="2015" spans="1:8" x14ac:dyDescent="0.25">
      <c r="A2015" t="s">
        <v>8219</v>
      </c>
      <c r="B2015">
        <v>21</v>
      </c>
      <c r="C2015">
        <v>27</v>
      </c>
      <c r="D2015">
        <v>27</v>
      </c>
      <c r="E2015">
        <v>27</v>
      </c>
      <c r="F2015">
        <v>27</v>
      </c>
      <c r="G2015">
        <v>27</v>
      </c>
      <c r="H2015">
        <v>27</v>
      </c>
    </row>
    <row r="2016" spans="1:8" x14ac:dyDescent="0.25">
      <c r="A2016" t="s">
        <v>8219</v>
      </c>
      <c r="B2016">
        <v>31</v>
      </c>
      <c r="C2016">
        <v>21</v>
      </c>
      <c r="D2016">
        <v>21</v>
      </c>
      <c r="E2016">
        <v>21</v>
      </c>
      <c r="F2016">
        <v>21</v>
      </c>
      <c r="G2016">
        <v>21</v>
      </c>
      <c r="H2016">
        <v>21</v>
      </c>
    </row>
    <row r="2017" spans="1:8" x14ac:dyDescent="0.25">
      <c r="A2017" t="s">
        <v>8219</v>
      </c>
      <c r="B2017">
        <v>51</v>
      </c>
      <c r="C2017">
        <v>31</v>
      </c>
      <c r="D2017">
        <v>31</v>
      </c>
      <c r="E2017">
        <v>31</v>
      </c>
      <c r="F2017">
        <v>31</v>
      </c>
      <c r="G2017">
        <v>31</v>
      </c>
      <c r="H2017">
        <v>31</v>
      </c>
    </row>
    <row r="2018" spans="1:8" x14ac:dyDescent="0.25">
      <c r="A2018" t="s">
        <v>8219</v>
      </c>
      <c r="B2018">
        <v>57</v>
      </c>
      <c r="C2018">
        <v>51</v>
      </c>
      <c r="D2018">
        <v>51</v>
      </c>
      <c r="E2018">
        <v>51</v>
      </c>
      <c r="F2018">
        <v>51</v>
      </c>
      <c r="G2018">
        <v>51</v>
      </c>
      <c r="H2018">
        <v>51</v>
      </c>
    </row>
    <row r="2019" spans="1:8" x14ac:dyDescent="0.25">
      <c r="A2019" t="s">
        <v>8219</v>
      </c>
      <c r="B2019">
        <v>20</v>
      </c>
      <c r="C2019">
        <v>57</v>
      </c>
      <c r="D2019">
        <v>57</v>
      </c>
      <c r="E2019">
        <v>57</v>
      </c>
      <c r="F2019">
        <v>57</v>
      </c>
      <c r="G2019">
        <v>57</v>
      </c>
      <c r="H2019">
        <v>57</v>
      </c>
    </row>
    <row r="2020" spans="1:8" x14ac:dyDescent="0.25">
      <c r="A2020" t="s">
        <v>8219</v>
      </c>
      <c r="B2020">
        <v>71</v>
      </c>
      <c r="C2020">
        <v>20</v>
      </c>
      <c r="D2020">
        <v>20</v>
      </c>
      <c r="E2020">
        <v>20</v>
      </c>
      <c r="F2020">
        <v>20</v>
      </c>
      <c r="G2020">
        <v>20</v>
      </c>
      <c r="H2020">
        <v>20</v>
      </c>
    </row>
    <row r="2021" spans="1:8" x14ac:dyDescent="0.25">
      <c r="A2021" t="s">
        <v>8219</v>
      </c>
      <c r="B2021">
        <v>72</v>
      </c>
      <c r="C2021">
        <v>71</v>
      </c>
      <c r="D2021">
        <v>71</v>
      </c>
      <c r="E2021">
        <v>71</v>
      </c>
      <c r="F2021">
        <v>71</v>
      </c>
      <c r="G2021">
        <v>71</v>
      </c>
      <c r="H2021">
        <v>71</v>
      </c>
    </row>
    <row r="2022" spans="1:8" x14ac:dyDescent="0.25">
      <c r="A2022" t="s">
        <v>8219</v>
      </c>
      <c r="B2022">
        <v>45</v>
      </c>
      <c r="C2022">
        <v>72</v>
      </c>
      <c r="D2022">
        <v>72</v>
      </c>
      <c r="E2022">
        <v>72</v>
      </c>
      <c r="F2022">
        <v>72</v>
      </c>
      <c r="G2022">
        <v>72</v>
      </c>
      <c r="H2022">
        <v>72</v>
      </c>
    </row>
    <row r="2023" spans="1:8" x14ac:dyDescent="0.25">
      <c r="A2023" t="s">
        <v>8219</v>
      </c>
      <c r="B2023">
        <v>51</v>
      </c>
      <c r="C2023">
        <v>45</v>
      </c>
      <c r="D2023">
        <v>45</v>
      </c>
      <c r="E2023">
        <v>45</v>
      </c>
      <c r="F2023">
        <v>45</v>
      </c>
      <c r="G2023">
        <v>45</v>
      </c>
      <c r="H2023">
        <v>45</v>
      </c>
    </row>
    <row r="2024" spans="1:8" x14ac:dyDescent="0.25">
      <c r="A2024" t="s">
        <v>8219</v>
      </c>
      <c r="B2024">
        <v>56</v>
      </c>
      <c r="C2024">
        <v>51</v>
      </c>
      <c r="D2024">
        <v>51</v>
      </c>
      <c r="E2024">
        <v>51</v>
      </c>
      <c r="F2024">
        <v>51</v>
      </c>
      <c r="G2024">
        <v>51</v>
      </c>
      <c r="H2024">
        <v>51</v>
      </c>
    </row>
    <row r="2025" spans="1:8" x14ac:dyDescent="0.25">
      <c r="A2025" t="s">
        <v>8219</v>
      </c>
      <c r="B2025">
        <v>17</v>
      </c>
      <c r="C2025">
        <v>56</v>
      </c>
      <c r="D2025">
        <v>56</v>
      </c>
      <c r="E2025">
        <v>56</v>
      </c>
      <c r="F2025">
        <v>56</v>
      </c>
      <c r="G2025">
        <v>56</v>
      </c>
      <c r="H2025">
        <v>56</v>
      </c>
    </row>
    <row r="2026" spans="1:8" x14ac:dyDescent="0.25">
      <c r="A2026" t="s">
        <v>8219</v>
      </c>
      <c r="B2026">
        <v>197</v>
      </c>
      <c r="C2026">
        <v>17</v>
      </c>
      <c r="D2026">
        <v>17</v>
      </c>
      <c r="E2026">
        <v>17</v>
      </c>
      <c r="F2026">
        <v>17</v>
      </c>
      <c r="G2026">
        <v>17</v>
      </c>
      <c r="H2026">
        <v>17</v>
      </c>
    </row>
    <row r="2027" spans="1:8" x14ac:dyDescent="0.25">
      <c r="A2027" t="s">
        <v>8219</v>
      </c>
      <c r="B2027">
        <v>70</v>
      </c>
      <c r="C2027">
        <v>197</v>
      </c>
      <c r="D2027">
        <v>197</v>
      </c>
      <c r="E2027">
        <v>197</v>
      </c>
      <c r="F2027">
        <v>197</v>
      </c>
      <c r="G2027">
        <v>197</v>
      </c>
      <c r="H2027">
        <v>197</v>
      </c>
    </row>
    <row r="2028" spans="1:8" x14ac:dyDescent="0.25">
      <c r="A2028" t="s">
        <v>8219</v>
      </c>
      <c r="B2028">
        <v>21</v>
      </c>
      <c r="C2028">
        <v>70</v>
      </c>
      <c r="D2028">
        <v>70</v>
      </c>
      <c r="E2028">
        <v>70</v>
      </c>
      <c r="F2028">
        <v>70</v>
      </c>
      <c r="G2028">
        <v>70</v>
      </c>
      <c r="H2028">
        <v>70</v>
      </c>
    </row>
    <row r="2029" spans="1:8" x14ac:dyDescent="0.25">
      <c r="A2029" t="s">
        <v>8219</v>
      </c>
      <c r="B2029">
        <v>34</v>
      </c>
      <c r="C2029">
        <v>21</v>
      </c>
      <c r="D2029">
        <v>21</v>
      </c>
      <c r="E2029">
        <v>21</v>
      </c>
      <c r="F2029">
        <v>21</v>
      </c>
      <c r="G2029">
        <v>21</v>
      </c>
      <c r="H2029">
        <v>21</v>
      </c>
    </row>
    <row r="2030" spans="1:8" x14ac:dyDescent="0.25">
      <c r="A2030" t="s">
        <v>8219</v>
      </c>
      <c r="B2030">
        <v>39</v>
      </c>
      <c r="C2030">
        <v>34</v>
      </c>
      <c r="D2030">
        <v>34</v>
      </c>
      <c r="E2030">
        <v>34</v>
      </c>
      <c r="F2030">
        <v>34</v>
      </c>
      <c r="G2030">
        <v>34</v>
      </c>
      <c r="H2030">
        <v>34</v>
      </c>
    </row>
    <row r="2031" spans="1:8" x14ac:dyDescent="0.25">
      <c r="A2031" t="s">
        <v>8219</v>
      </c>
      <c r="B2031">
        <v>78</v>
      </c>
      <c r="C2031">
        <v>39</v>
      </c>
      <c r="D2031">
        <v>39</v>
      </c>
      <c r="E2031">
        <v>39</v>
      </c>
      <c r="F2031">
        <v>39</v>
      </c>
      <c r="G2031">
        <v>39</v>
      </c>
      <c r="H2031">
        <v>39</v>
      </c>
    </row>
    <row r="2032" spans="1:8" x14ac:dyDescent="0.25">
      <c r="A2032" t="s">
        <v>8219</v>
      </c>
      <c r="B2032">
        <v>48</v>
      </c>
      <c r="C2032">
        <v>78</v>
      </c>
      <c r="D2032">
        <v>78</v>
      </c>
      <c r="E2032">
        <v>78</v>
      </c>
      <c r="F2032">
        <v>78</v>
      </c>
      <c r="G2032">
        <v>78</v>
      </c>
      <c r="H2032">
        <v>78</v>
      </c>
    </row>
    <row r="2033" spans="1:8" x14ac:dyDescent="0.25">
      <c r="A2033" t="s">
        <v>8219</v>
      </c>
      <c r="B2033">
        <v>29</v>
      </c>
      <c r="C2033">
        <v>48</v>
      </c>
      <c r="D2033">
        <v>48</v>
      </c>
      <c r="E2033">
        <v>48</v>
      </c>
      <c r="F2033">
        <v>48</v>
      </c>
      <c r="G2033">
        <v>48</v>
      </c>
      <c r="H2033">
        <v>48</v>
      </c>
    </row>
    <row r="2034" spans="1:8" x14ac:dyDescent="0.25">
      <c r="A2034" t="s">
        <v>8219</v>
      </c>
      <c r="B2034">
        <v>73</v>
      </c>
      <c r="C2034">
        <v>29</v>
      </c>
      <c r="D2034">
        <v>29</v>
      </c>
      <c r="E2034">
        <v>29</v>
      </c>
      <c r="F2034">
        <v>29</v>
      </c>
      <c r="G2034">
        <v>29</v>
      </c>
      <c r="H2034">
        <v>29</v>
      </c>
    </row>
    <row r="2035" spans="1:8" x14ac:dyDescent="0.25">
      <c r="A2035" t="s">
        <v>8219</v>
      </c>
      <c r="B2035">
        <v>8</v>
      </c>
      <c r="C2035">
        <v>73</v>
      </c>
      <c r="D2035">
        <v>73</v>
      </c>
      <c r="E2035">
        <v>73</v>
      </c>
      <c r="F2035">
        <v>73</v>
      </c>
      <c r="G2035">
        <v>73</v>
      </c>
      <c r="H2035">
        <v>73</v>
      </c>
    </row>
    <row r="2036" spans="1:8" x14ac:dyDescent="0.25">
      <c r="A2036" t="s">
        <v>8219</v>
      </c>
      <c r="B2036">
        <v>17</v>
      </c>
      <c r="C2036">
        <v>8</v>
      </c>
      <c r="D2036">
        <v>8</v>
      </c>
      <c r="E2036">
        <v>8</v>
      </c>
      <c r="F2036">
        <v>8</v>
      </c>
      <c r="G2036">
        <v>8</v>
      </c>
      <c r="H2036">
        <v>8</v>
      </c>
    </row>
    <row r="2037" spans="1:8" x14ac:dyDescent="0.25">
      <c r="A2037" t="s">
        <v>8219</v>
      </c>
      <c r="B2037">
        <v>9</v>
      </c>
      <c r="C2037">
        <v>17</v>
      </c>
      <c r="D2037">
        <v>17</v>
      </c>
      <c r="E2037">
        <v>17</v>
      </c>
      <c r="F2037">
        <v>17</v>
      </c>
      <c r="G2037">
        <v>17</v>
      </c>
      <c r="H2037">
        <v>17</v>
      </c>
    </row>
    <row r="2038" spans="1:8" x14ac:dyDescent="0.25">
      <c r="A2038" t="s">
        <v>8219</v>
      </c>
      <c r="B2038">
        <v>17</v>
      </c>
      <c r="C2038">
        <v>9</v>
      </c>
      <c r="D2038">
        <v>9</v>
      </c>
      <c r="E2038">
        <v>9</v>
      </c>
      <c r="F2038">
        <v>9</v>
      </c>
      <c r="G2038">
        <v>9</v>
      </c>
      <c r="H2038">
        <v>9</v>
      </c>
    </row>
    <row r="2039" spans="1:8" x14ac:dyDescent="0.25">
      <c r="A2039" t="s">
        <v>8219</v>
      </c>
      <c r="B2039">
        <v>33</v>
      </c>
      <c r="C2039">
        <v>17</v>
      </c>
      <c r="D2039">
        <v>17</v>
      </c>
      <c r="E2039">
        <v>17</v>
      </c>
      <c r="F2039">
        <v>17</v>
      </c>
      <c r="G2039">
        <v>17</v>
      </c>
      <c r="H2039">
        <v>17</v>
      </c>
    </row>
    <row r="2040" spans="1:8" x14ac:dyDescent="0.25">
      <c r="A2040" t="s">
        <v>8219</v>
      </c>
      <c r="B2040">
        <v>38</v>
      </c>
      <c r="C2040">
        <v>33</v>
      </c>
      <c r="D2040">
        <v>33</v>
      </c>
      <c r="E2040">
        <v>33</v>
      </c>
      <c r="F2040">
        <v>33</v>
      </c>
      <c r="G2040">
        <v>33</v>
      </c>
      <c r="H2040">
        <v>33</v>
      </c>
    </row>
    <row r="2041" spans="1:8" x14ac:dyDescent="0.25">
      <c r="A2041" t="s">
        <v>8219</v>
      </c>
      <c r="B2041">
        <v>79</v>
      </c>
      <c r="C2041">
        <v>38</v>
      </c>
      <c r="D2041">
        <v>38</v>
      </c>
      <c r="E2041">
        <v>38</v>
      </c>
      <c r="F2041">
        <v>38</v>
      </c>
      <c r="G2041">
        <v>38</v>
      </c>
      <c r="H2041">
        <v>38</v>
      </c>
    </row>
    <row r="2042" spans="1:8" x14ac:dyDescent="0.25">
      <c r="A2042" t="s">
        <v>8219</v>
      </c>
      <c r="B2042">
        <v>46</v>
      </c>
      <c r="C2042">
        <v>79</v>
      </c>
      <c r="D2042">
        <v>79</v>
      </c>
      <c r="E2042">
        <v>79</v>
      </c>
      <c r="F2042">
        <v>79</v>
      </c>
      <c r="G2042">
        <v>79</v>
      </c>
      <c r="H2042">
        <v>79</v>
      </c>
    </row>
    <row r="2043" spans="1:8" x14ac:dyDescent="0.25">
      <c r="A2043" t="s">
        <v>8219</v>
      </c>
      <c r="B2043">
        <v>20</v>
      </c>
      <c r="C2043">
        <v>46</v>
      </c>
      <c r="D2043">
        <v>46</v>
      </c>
      <c r="E2043">
        <v>46</v>
      </c>
      <c r="F2043">
        <v>46</v>
      </c>
      <c r="G2043">
        <v>46</v>
      </c>
      <c r="H2043">
        <v>46</v>
      </c>
    </row>
    <row r="2044" spans="1:8" x14ac:dyDescent="0.25">
      <c r="A2044" t="s">
        <v>8219</v>
      </c>
      <c r="B2044">
        <v>20</v>
      </c>
      <c r="C2044">
        <v>20</v>
      </c>
      <c r="D2044">
        <v>20</v>
      </c>
      <c r="E2044">
        <v>20</v>
      </c>
      <c r="F2044">
        <v>20</v>
      </c>
      <c r="G2044">
        <v>20</v>
      </c>
      <c r="H2044">
        <v>20</v>
      </c>
    </row>
    <row r="2045" spans="1:8" x14ac:dyDescent="0.25">
      <c r="A2045" t="s">
        <v>8219</v>
      </c>
      <c r="B2045">
        <v>13</v>
      </c>
      <c r="C2045">
        <v>20</v>
      </c>
      <c r="D2045">
        <v>20</v>
      </c>
      <c r="E2045">
        <v>20</v>
      </c>
      <c r="F2045">
        <v>20</v>
      </c>
      <c r="G2045">
        <v>20</v>
      </c>
      <c r="H2045">
        <v>20</v>
      </c>
    </row>
    <row r="2046" spans="1:8" x14ac:dyDescent="0.25">
      <c r="A2046" t="s">
        <v>8219</v>
      </c>
      <c r="B2046">
        <v>22</v>
      </c>
      <c r="C2046">
        <v>13</v>
      </c>
      <c r="D2046">
        <v>13</v>
      </c>
      <c r="E2046">
        <v>13</v>
      </c>
      <c r="F2046">
        <v>13</v>
      </c>
      <c r="G2046">
        <v>13</v>
      </c>
      <c r="H2046">
        <v>13</v>
      </c>
    </row>
    <row r="2047" spans="1:8" x14ac:dyDescent="0.25">
      <c r="A2047" t="s">
        <v>8219</v>
      </c>
      <c r="B2047">
        <v>36</v>
      </c>
      <c r="C2047">
        <v>22</v>
      </c>
      <c r="D2047">
        <v>22</v>
      </c>
      <c r="E2047">
        <v>22</v>
      </c>
      <c r="F2047">
        <v>22</v>
      </c>
      <c r="G2047">
        <v>22</v>
      </c>
      <c r="H2047">
        <v>22</v>
      </c>
    </row>
    <row r="2048" spans="1:8" x14ac:dyDescent="0.25">
      <c r="A2048" t="s">
        <v>8219</v>
      </c>
      <c r="B2048">
        <v>40</v>
      </c>
      <c r="C2048">
        <v>36</v>
      </c>
      <c r="D2048">
        <v>36</v>
      </c>
      <c r="E2048">
        <v>36</v>
      </c>
      <c r="F2048">
        <v>36</v>
      </c>
      <c r="G2048">
        <v>36</v>
      </c>
      <c r="H2048">
        <v>36</v>
      </c>
    </row>
    <row r="2049" spans="1:8" x14ac:dyDescent="0.25">
      <c r="A2049" t="s">
        <v>8219</v>
      </c>
      <c r="B2049">
        <v>9</v>
      </c>
      <c r="C2049">
        <v>40</v>
      </c>
      <c r="D2049">
        <v>40</v>
      </c>
      <c r="E2049">
        <v>40</v>
      </c>
      <c r="F2049">
        <v>40</v>
      </c>
      <c r="G2049">
        <v>40</v>
      </c>
      <c r="H2049">
        <v>40</v>
      </c>
    </row>
    <row r="2050" spans="1:8" x14ac:dyDescent="0.25">
      <c r="A2050" t="s">
        <v>8219</v>
      </c>
      <c r="B2050">
        <v>19</v>
      </c>
      <c r="C2050">
        <v>9</v>
      </c>
      <c r="D2050">
        <v>9</v>
      </c>
      <c r="E2050">
        <v>9</v>
      </c>
      <c r="F2050">
        <v>9</v>
      </c>
      <c r="G2050">
        <v>9</v>
      </c>
      <c r="H2050">
        <v>9</v>
      </c>
    </row>
    <row r="2051" spans="1:8" x14ac:dyDescent="0.25">
      <c r="A2051" t="s">
        <v>8219</v>
      </c>
      <c r="B2051">
        <v>14</v>
      </c>
      <c r="C2051">
        <v>19</v>
      </c>
      <c r="D2051">
        <v>19</v>
      </c>
      <c r="E2051">
        <v>19</v>
      </c>
      <c r="F2051">
        <v>19</v>
      </c>
      <c r="G2051">
        <v>19</v>
      </c>
      <c r="H2051">
        <v>19</v>
      </c>
    </row>
    <row r="2052" spans="1:8" x14ac:dyDescent="0.25">
      <c r="A2052" t="s">
        <v>8219</v>
      </c>
      <c r="B2052">
        <v>38</v>
      </c>
      <c r="C2052">
        <v>14</v>
      </c>
      <c r="D2052">
        <v>14</v>
      </c>
      <c r="E2052">
        <v>14</v>
      </c>
      <c r="F2052">
        <v>14</v>
      </c>
      <c r="G2052">
        <v>14</v>
      </c>
      <c r="H2052">
        <v>14</v>
      </c>
    </row>
    <row r="2053" spans="1:8" x14ac:dyDescent="0.25">
      <c r="A2053" t="s">
        <v>8219</v>
      </c>
      <c r="B2053">
        <v>58</v>
      </c>
      <c r="C2053">
        <v>38</v>
      </c>
      <c r="D2053">
        <v>38</v>
      </c>
      <c r="E2053">
        <v>38</v>
      </c>
      <c r="F2053">
        <v>38</v>
      </c>
      <c r="G2053">
        <v>38</v>
      </c>
      <c r="H2053">
        <v>38</v>
      </c>
    </row>
    <row r="2054" spans="1:8" x14ac:dyDescent="0.25">
      <c r="A2054" t="s">
        <v>8219</v>
      </c>
      <c r="B2054">
        <v>28</v>
      </c>
      <c r="C2054">
        <v>58</v>
      </c>
      <c r="D2054">
        <v>58</v>
      </c>
      <c r="E2054">
        <v>58</v>
      </c>
      <c r="F2054">
        <v>58</v>
      </c>
      <c r="G2054">
        <v>58</v>
      </c>
      <c r="H2054">
        <v>58</v>
      </c>
    </row>
    <row r="2055" spans="1:8" x14ac:dyDescent="0.25">
      <c r="A2055" t="s">
        <v>8219</v>
      </c>
      <c r="B2055">
        <v>17</v>
      </c>
      <c r="C2055">
        <v>28</v>
      </c>
      <c r="D2055">
        <v>28</v>
      </c>
      <c r="E2055">
        <v>28</v>
      </c>
      <c r="F2055">
        <v>28</v>
      </c>
      <c r="G2055">
        <v>28</v>
      </c>
      <c r="H2055">
        <v>28</v>
      </c>
    </row>
    <row r="2056" spans="1:8" x14ac:dyDescent="0.25">
      <c r="A2056" t="s">
        <v>8219</v>
      </c>
      <c r="B2056">
        <v>12</v>
      </c>
      <c r="C2056">
        <v>17</v>
      </c>
      <c r="D2056">
        <v>17</v>
      </c>
      <c r="E2056">
        <v>17</v>
      </c>
      <c r="F2056">
        <v>17</v>
      </c>
      <c r="G2056">
        <v>17</v>
      </c>
      <c r="H2056">
        <v>17</v>
      </c>
    </row>
    <row r="2057" spans="1:8" x14ac:dyDescent="0.25">
      <c r="A2057" t="s">
        <v>8219</v>
      </c>
      <c r="B2057">
        <v>40</v>
      </c>
      <c r="C2057">
        <v>12</v>
      </c>
      <c r="D2057">
        <v>12</v>
      </c>
      <c r="E2057">
        <v>12</v>
      </c>
      <c r="F2057">
        <v>12</v>
      </c>
      <c r="G2057">
        <v>12</v>
      </c>
      <c r="H2057">
        <v>12</v>
      </c>
    </row>
    <row r="2058" spans="1:8" x14ac:dyDescent="0.25">
      <c r="A2058" t="s">
        <v>8219</v>
      </c>
      <c r="B2058">
        <v>57</v>
      </c>
      <c r="C2058">
        <v>40</v>
      </c>
      <c r="D2058">
        <v>40</v>
      </c>
      <c r="E2058">
        <v>40</v>
      </c>
      <c r="F2058">
        <v>40</v>
      </c>
      <c r="G2058">
        <v>40</v>
      </c>
      <c r="H2058">
        <v>40</v>
      </c>
    </row>
    <row r="2059" spans="1:8" x14ac:dyDescent="0.25">
      <c r="A2059" t="s">
        <v>8219</v>
      </c>
      <c r="B2059">
        <v>114</v>
      </c>
      <c r="C2059">
        <v>57</v>
      </c>
      <c r="D2059">
        <v>57</v>
      </c>
      <c r="E2059">
        <v>57</v>
      </c>
      <c r="F2059">
        <v>57</v>
      </c>
      <c r="G2059">
        <v>57</v>
      </c>
      <c r="H2059">
        <v>57</v>
      </c>
    </row>
    <row r="2060" spans="1:8" x14ac:dyDescent="0.25">
      <c r="A2060" t="s">
        <v>8219</v>
      </c>
      <c r="B2060">
        <v>31</v>
      </c>
      <c r="C2060">
        <v>114</v>
      </c>
      <c r="D2060">
        <v>114</v>
      </c>
      <c r="E2060">
        <v>114</v>
      </c>
      <c r="F2060">
        <v>114</v>
      </c>
      <c r="G2060">
        <v>114</v>
      </c>
      <c r="H2060">
        <v>114</v>
      </c>
    </row>
    <row r="2061" spans="1:8" x14ac:dyDescent="0.25">
      <c r="A2061" t="s">
        <v>8219</v>
      </c>
      <c r="B2061">
        <v>3</v>
      </c>
      <c r="C2061">
        <v>31</v>
      </c>
      <c r="D2061">
        <v>31</v>
      </c>
      <c r="E2061">
        <v>31</v>
      </c>
      <c r="F2061">
        <v>31</v>
      </c>
      <c r="G2061">
        <v>31</v>
      </c>
      <c r="H2061">
        <v>31</v>
      </c>
    </row>
    <row r="2062" spans="1:8" x14ac:dyDescent="0.25">
      <c r="A2062" t="s">
        <v>8219</v>
      </c>
      <c r="B2062">
        <v>16</v>
      </c>
      <c r="C2062">
        <v>3</v>
      </c>
      <c r="D2062">
        <v>3</v>
      </c>
      <c r="E2062">
        <v>3</v>
      </c>
      <c r="F2062">
        <v>3</v>
      </c>
      <c r="G2062">
        <v>3</v>
      </c>
      <c r="H2062">
        <v>3</v>
      </c>
    </row>
    <row r="2063" spans="1:8" x14ac:dyDescent="0.25">
      <c r="A2063" t="s">
        <v>8219</v>
      </c>
      <c r="B2063">
        <v>199</v>
      </c>
      <c r="C2063">
        <v>16</v>
      </c>
      <c r="D2063">
        <v>16</v>
      </c>
      <c r="E2063">
        <v>16</v>
      </c>
      <c r="F2063">
        <v>16</v>
      </c>
      <c r="G2063">
        <v>16</v>
      </c>
      <c r="H2063">
        <v>16</v>
      </c>
    </row>
    <row r="2064" spans="1:8" x14ac:dyDescent="0.25">
      <c r="A2064" t="s">
        <v>8219</v>
      </c>
      <c r="B2064">
        <v>31</v>
      </c>
      <c r="C2064">
        <v>199</v>
      </c>
      <c r="D2064">
        <v>199</v>
      </c>
      <c r="E2064">
        <v>199</v>
      </c>
      <c r="F2064">
        <v>199</v>
      </c>
      <c r="G2064">
        <v>199</v>
      </c>
      <c r="H2064">
        <v>199</v>
      </c>
    </row>
    <row r="2065" spans="1:8" x14ac:dyDescent="0.25">
      <c r="A2065" t="s">
        <v>8219</v>
      </c>
      <c r="B2065">
        <v>30</v>
      </c>
      <c r="C2065">
        <v>31</v>
      </c>
      <c r="D2065">
        <v>31</v>
      </c>
      <c r="E2065">
        <v>31</v>
      </c>
      <c r="F2065">
        <v>31</v>
      </c>
      <c r="G2065">
        <v>31</v>
      </c>
      <c r="H2065">
        <v>31</v>
      </c>
    </row>
    <row r="2066" spans="1:8" x14ac:dyDescent="0.25">
      <c r="A2066" t="s">
        <v>8219</v>
      </c>
      <c r="B2066">
        <v>34</v>
      </c>
      <c r="C2066">
        <v>30</v>
      </c>
      <c r="D2066">
        <v>30</v>
      </c>
      <c r="E2066">
        <v>30</v>
      </c>
      <c r="F2066">
        <v>30</v>
      </c>
      <c r="G2066">
        <v>30</v>
      </c>
      <c r="H2066">
        <v>30</v>
      </c>
    </row>
    <row r="2067" spans="1:8" x14ac:dyDescent="0.25">
      <c r="A2067" t="s">
        <v>8219</v>
      </c>
      <c r="B2067">
        <v>18</v>
      </c>
      <c r="C2067">
        <v>34</v>
      </c>
      <c r="D2067">
        <v>34</v>
      </c>
      <c r="E2067">
        <v>34</v>
      </c>
      <c r="F2067">
        <v>34</v>
      </c>
      <c r="G2067">
        <v>34</v>
      </c>
      <c r="H2067">
        <v>34</v>
      </c>
    </row>
    <row r="2068" spans="1:8" x14ac:dyDescent="0.25">
      <c r="A2068" t="s">
        <v>8219</v>
      </c>
      <c r="B2068">
        <v>67</v>
      </c>
      <c r="C2068">
        <v>18</v>
      </c>
      <c r="D2068">
        <v>18</v>
      </c>
      <c r="E2068">
        <v>18</v>
      </c>
      <c r="F2068">
        <v>18</v>
      </c>
      <c r="G2068">
        <v>18</v>
      </c>
      <c r="H2068">
        <v>18</v>
      </c>
    </row>
    <row r="2069" spans="1:8" x14ac:dyDescent="0.25">
      <c r="A2069" t="s">
        <v>8219</v>
      </c>
      <c r="B2069">
        <v>66</v>
      </c>
      <c r="C2069">
        <v>67</v>
      </c>
      <c r="D2069">
        <v>67</v>
      </c>
      <c r="E2069">
        <v>67</v>
      </c>
      <c r="F2069">
        <v>67</v>
      </c>
      <c r="G2069">
        <v>67</v>
      </c>
      <c r="H2069">
        <v>67</v>
      </c>
    </row>
    <row r="2070" spans="1:8" x14ac:dyDescent="0.25">
      <c r="A2070" t="s">
        <v>8219</v>
      </c>
      <c r="B2070">
        <v>23</v>
      </c>
      <c r="C2070">
        <v>66</v>
      </c>
      <c r="D2070">
        <v>66</v>
      </c>
      <c r="E2070">
        <v>66</v>
      </c>
      <c r="F2070">
        <v>66</v>
      </c>
      <c r="G2070">
        <v>66</v>
      </c>
      <c r="H2070">
        <v>66</v>
      </c>
    </row>
    <row r="2071" spans="1:8" x14ac:dyDescent="0.25">
      <c r="A2071" t="s">
        <v>8219</v>
      </c>
      <c r="B2071">
        <v>126</v>
      </c>
      <c r="C2071">
        <v>23</v>
      </c>
      <c r="D2071">
        <v>23</v>
      </c>
      <c r="E2071">
        <v>23</v>
      </c>
      <c r="F2071">
        <v>23</v>
      </c>
      <c r="G2071">
        <v>23</v>
      </c>
      <c r="H2071">
        <v>23</v>
      </c>
    </row>
    <row r="2072" spans="1:8" x14ac:dyDescent="0.25">
      <c r="A2072" t="s">
        <v>8219</v>
      </c>
      <c r="B2072">
        <v>6</v>
      </c>
      <c r="C2072">
        <v>126</v>
      </c>
      <c r="D2072">
        <v>126</v>
      </c>
      <c r="E2072">
        <v>126</v>
      </c>
      <c r="F2072">
        <v>126</v>
      </c>
      <c r="G2072">
        <v>126</v>
      </c>
      <c r="H2072">
        <v>126</v>
      </c>
    </row>
    <row r="2073" spans="1:8" x14ac:dyDescent="0.25">
      <c r="A2073" t="s">
        <v>8219</v>
      </c>
      <c r="B2073">
        <v>25</v>
      </c>
      <c r="C2073">
        <v>6</v>
      </c>
      <c r="D2073">
        <v>6</v>
      </c>
      <c r="E2073">
        <v>6</v>
      </c>
      <c r="F2073">
        <v>6</v>
      </c>
      <c r="G2073">
        <v>6</v>
      </c>
      <c r="H2073">
        <v>6</v>
      </c>
    </row>
    <row r="2074" spans="1:8" x14ac:dyDescent="0.25">
      <c r="A2074" t="s">
        <v>8219</v>
      </c>
      <c r="B2074">
        <v>39</v>
      </c>
      <c r="C2074">
        <v>25</v>
      </c>
      <c r="D2074">
        <v>25</v>
      </c>
      <c r="E2074">
        <v>25</v>
      </c>
      <c r="F2074">
        <v>25</v>
      </c>
      <c r="G2074">
        <v>25</v>
      </c>
      <c r="H2074">
        <v>25</v>
      </c>
    </row>
    <row r="2075" spans="1:8" x14ac:dyDescent="0.25">
      <c r="A2075" t="s">
        <v>8219</v>
      </c>
      <c r="B2075">
        <v>62</v>
      </c>
      <c r="C2075">
        <v>39</v>
      </c>
      <c r="D2075">
        <v>39</v>
      </c>
      <c r="E2075">
        <v>39</v>
      </c>
      <c r="F2075">
        <v>39</v>
      </c>
      <c r="G2075">
        <v>39</v>
      </c>
      <c r="H2075">
        <v>39</v>
      </c>
    </row>
    <row r="2076" spans="1:8" x14ac:dyDescent="0.25">
      <c r="A2076" t="s">
        <v>8219</v>
      </c>
      <c r="B2076">
        <v>31</v>
      </c>
      <c r="C2076">
        <v>62</v>
      </c>
      <c r="D2076">
        <v>62</v>
      </c>
      <c r="E2076">
        <v>62</v>
      </c>
      <c r="F2076">
        <v>62</v>
      </c>
      <c r="G2076">
        <v>62</v>
      </c>
      <c r="H2076">
        <v>62</v>
      </c>
    </row>
    <row r="2077" spans="1:8" x14ac:dyDescent="0.25">
      <c r="A2077" t="s">
        <v>8219</v>
      </c>
      <c r="B2077">
        <v>274</v>
      </c>
      <c r="C2077">
        <v>31</v>
      </c>
      <c r="D2077">
        <v>31</v>
      </c>
      <c r="E2077">
        <v>31</v>
      </c>
      <c r="F2077">
        <v>31</v>
      </c>
      <c r="G2077">
        <v>31</v>
      </c>
      <c r="H2077">
        <v>31</v>
      </c>
    </row>
    <row r="2078" spans="1:8" x14ac:dyDescent="0.25">
      <c r="A2078" t="s">
        <v>8219</v>
      </c>
      <c r="B2078">
        <v>17</v>
      </c>
      <c r="C2078">
        <v>274</v>
      </c>
      <c r="D2078">
        <v>274</v>
      </c>
      <c r="E2078">
        <v>274</v>
      </c>
      <c r="F2078">
        <v>274</v>
      </c>
      <c r="G2078">
        <v>274</v>
      </c>
      <c r="H2078">
        <v>274</v>
      </c>
    </row>
    <row r="2079" spans="1:8" x14ac:dyDescent="0.25">
      <c r="A2079" t="s">
        <v>8219</v>
      </c>
      <c r="B2079">
        <v>14</v>
      </c>
      <c r="C2079">
        <v>17</v>
      </c>
      <c r="D2079">
        <v>17</v>
      </c>
      <c r="E2079">
        <v>17</v>
      </c>
      <c r="F2079">
        <v>17</v>
      </c>
      <c r="G2079">
        <v>17</v>
      </c>
      <c r="H2079">
        <v>17</v>
      </c>
    </row>
    <row r="2080" spans="1:8" x14ac:dyDescent="0.25">
      <c r="A2080" t="s">
        <v>8219</v>
      </c>
      <c r="B2080">
        <v>60</v>
      </c>
      <c r="C2080">
        <v>14</v>
      </c>
      <c r="D2080">
        <v>14</v>
      </c>
      <c r="E2080">
        <v>14</v>
      </c>
      <c r="F2080">
        <v>14</v>
      </c>
      <c r="G2080">
        <v>14</v>
      </c>
      <c r="H2080">
        <v>14</v>
      </c>
    </row>
    <row r="2081" spans="1:8" x14ac:dyDescent="0.25">
      <c r="A2081" t="s">
        <v>8219</v>
      </c>
      <c r="B2081">
        <v>33</v>
      </c>
      <c r="C2081">
        <v>60</v>
      </c>
      <c r="D2081">
        <v>60</v>
      </c>
      <c r="E2081">
        <v>60</v>
      </c>
      <c r="F2081">
        <v>60</v>
      </c>
      <c r="G2081">
        <v>60</v>
      </c>
      <c r="H2081">
        <v>60</v>
      </c>
    </row>
    <row r="2082" spans="1:8" x14ac:dyDescent="0.25">
      <c r="A2082" t="s">
        <v>8219</v>
      </c>
      <c r="B2082">
        <v>78</v>
      </c>
      <c r="C2082">
        <v>33</v>
      </c>
      <c r="D2082">
        <v>33</v>
      </c>
      <c r="E2082">
        <v>33</v>
      </c>
      <c r="F2082">
        <v>33</v>
      </c>
      <c r="G2082">
        <v>33</v>
      </c>
      <c r="H2082">
        <v>33</v>
      </c>
    </row>
    <row r="2083" spans="1:8" x14ac:dyDescent="0.25">
      <c r="A2083" t="s">
        <v>8219</v>
      </c>
      <c r="B2083">
        <v>30</v>
      </c>
      <c r="C2083">
        <v>78</v>
      </c>
      <c r="D2083">
        <v>78</v>
      </c>
      <c r="E2083">
        <v>78</v>
      </c>
      <c r="F2083">
        <v>78</v>
      </c>
      <c r="G2083">
        <v>78</v>
      </c>
      <c r="H2083">
        <v>78</v>
      </c>
    </row>
    <row r="2084" spans="1:8" x14ac:dyDescent="0.25">
      <c r="A2084" t="s">
        <v>8219</v>
      </c>
      <c r="B2084">
        <v>136</v>
      </c>
      <c r="C2084">
        <v>30</v>
      </c>
      <c r="D2084">
        <v>30</v>
      </c>
      <c r="E2084">
        <v>30</v>
      </c>
      <c r="F2084">
        <v>30</v>
      </c>
      <c r="G2084">
        <v>30</v>
      </c>
      <c r="H2084">
        <v>30</v>
      </c>
    </row>
    <row r="2085" spans="1:8" x14ac:dyDescent="0.25">
      <c r="A2085" t="s">
        <v>8219</v>
      </c>
      <c r="B2085">
        <v>40</v>
      </c>
      <c r="C2085">
        <v>136</v>
      </c>
      <c r="D2085">
        <v>136</v>
      </c>
      <c r="E2085">
        <v>136</v>
      </c>
      <c r="F2085">
        <v>136</v>
      </c>
      <c r="G2085">
        <v>136</v>
      </c>
      <c r="H2085">
        <v>136</v>
      </c>
    </row>
    <row r="2086" spans="1:8" x14ac:dyDescent="0.25">
      <c r="A2086" t="s">
        <v>8219</v>
      </c>
      <c r="B2086">
        <v>18</v>
      </c>
      <c r="C2086">
        <v>40</v>
      </c>
      <c r="D2086">
        <v>40</v>
      </c>
      <c r="E2086">
        <v>40</v>
      </c>
      <c r="F2086">
        <v>40</v>
      </c>
      <c r="G2086">
        <v>40</v>
      </c>
      <c r="H2086">
        <v>40</v>
      </c>
    </row>
    <row r="2087" spans="1:8" x14ac:dyDescent="0.25">
      <c r="A2087" t="s">
        <v>8219</v>
      </c>
      <c r="B2087">
        <v>39</v>
      </c>
      <c r="C2087">
        <v>18</v>
      </c>
      <c r="D2087">
        <v>18</v>
      </c>
      <c r="E2087">
        <v>18</v>
      </c>
      <c r="F2087">
        <v>18</v>
      </c>
      <c r="G2087">
        <v>18</v>
      </c>
      <c r="H2087">
        <v>18</v>
      </c>
    </row>
    <row r="2088" spans="1:8" x14ac:dyDescent="0.25">
      <c r="A2088" t="s">
        <v>8219</v>
      </c>
      <c r="B2088">
        <v>21</v>
      </c>
      <c r="C2088">
        <v>39</v>
      </c>
      <c r="D2088">
        <v>39</v>
      </c>
      <c r="E2088">
        <v>39</v>
      </c>
      <c r="F2088">
        <v>39</v>
      </c>
      <c r="G2088">
        <v>39</v>
      </c>
      <c r="H2088">
        <v>39</v>
      </c>
    </row>
    <row r="2089" spans="1:8" x14ac:dyDescent="0.25">
      <c r="A2089" t="s">
        <v>8219</v>
      </c>
      <c r="B2089">
        <v>30</v>
      </c>
      <c r="C2089">
        <v>21</v>
      </c>
      <c r="D2089">
        <v>21</v>
      </c>
      <c r="E2089">
        <v>21</v>
      </c>
      <c r="F2089">
        <v>21</v>
      </c>
      <c r="G2089">
        <v>21</v>
      </c>
      <c r="H2089">
        <v>21</v>
      </c>
    </row>
    <row r="2090" spans="1:8" x14ac:dyDescent="0.25">
      <c r="A2090" t="s">
        <v>8219</v>
      </c>
      <c r="B2090">
        <v>27</v>
      </c>
      <c r="C2090">
        <v>30</v>
      </c>
      <c r="D2090">
        <v>30</v>
      </c>
      <c r="E2090">
        <v>30</v>
      </c>
      <c r="F2090">
        <v>30</v>
      </c>
      <c r="G2090">
        <v>30</v>
      </c>
      <c r="H2090">
        <v>30</v>
      </c>
    </row>
    <row r="2091" spans="1:8" x14ac:dyDescent="0.25">
      <c r="A2091" t="s">
        <v>8219</v>
      </c>
      <c r="B2091">
        <v>35</v>
      </c>
      <c r="C2091">
        <v>27</v>
      </c>
      <c r="D2091">
        <v>27</v>
      </c>
      <c r="E2091">
        <v>27</v>
      </c>
      <c r="F2091">
        <v>27</v>
      </c>
      <c r="G2091">
        <v>27</v>
      </c>
      <c r="H2091">
        <v>27</v>
      </c>
    </row>
    <row r="2092" spans="1:8" x14ac:dyDescent="0.25">
      <c r="A2092" t="s">
        <v>8219</v>
      </c>
      <c r="B2092">
        <v>13</v>
      </c>
      <c r="C2092">
        <v>35</v>
      </c>
      <c r="D2092">
        <v>35</v>
      </c>
      <c r="E2092">
        <v>35</v>
      </c>
      <c r="F2092">
        <v>35</v>
      </c>
      <c r="G2092">
        <v>35</v>
      </c>
      <c r="H2092">
        <v>35</v>
      </c>
    </row>
    <row r="2093" spans="1:8" x14ac:dyDescent="0.25">
      <c r="A2093" t="s">
        <v>8219</v>
      </c>
      <c r="B2093">
        <v>23</v>
      </c>
      <c r="C2093">
        <v>13</v>
      </c>
      <c r="D2093">
        <v>13</v>
      </c>
      <c r="E2093">
        <v>13</v>
      </c>
      <c r="F2093">
        <v>13</v>
      </c>
      <c r="G2093">
        <v>13</v>
      </c>
      <c r="H2093">
        <v>13</v>
      </c>
    </row>
    <row r="2094" spans="1:8" x14ac:dyDescent="0.25">
      <c r="A2094" t="s">
        <v>8219</v>
      </c>
      <c r="B2094">
        <v>39</v>
      </c>
      <c r="C2094">
        <v>23</v>
      </c>
      <c r="D2094">
        <v>23</v>
      </c>
      <c r="E2094">
        <v>23</v>
      </c>
      <c r="F2094">
        <v>23</v>
      </c>
      <c r="G2094">
        <v>23</v>
      </c>
      <c r="H2094">
        <v>23</v>
      </c>
    </row>
    <row r="2095" spans="1:8" x14ac:dyDescent="0.25">
      <c r="A2095" t="s">
        <v>8219</v>
      </c>
      <c r="B2095">
        <v>35</v>
      </c>
      <c r="C2095">
        <v>39</v>
      </c>
      <c r="D2095">
        <v>39</v>
      </c>
      <c r="E2095">
        <v>39</v>
      </c>
      <c r="F2095">
        <v>39</v>
      </c>
      <c r="G2095">
        <v>39</v>
      </c>
      <c r="H2095">
        <v>39</v>
      </c>
    </row>
    <row r="2096" spans="1:8" x14ac:dyDescent="0.25">
      <c r="A2096" t="s">
        <v>8219</v>
      </c>
      <c r="B2096">
        <v>27</v>
      </c>
      <c r="C2096">
        <v>35</v>
      </c>
      <c r="D2096">
        <v>35</v>
      </c>
      <c r="E2096">
        <v>35</v>
      </c>
      <c r="F2096">
        <v>35</v>
      </c>
      <c r="G2096">
        <v>35</v>
      </c>
      <c r="H2096">
        <v>35</v>
      </c>
    </row>
    <row r="2097" spans="1:8" x14ac:dyDescent="0.25">
      <c r="A2097" t="s">
        <v>8219</v>
      </c>
      <c r="B2097">
        <v>21</v>
      </c>
      <c r="C2097">
        <v>27</v>
      </c>
      <c r="D2097">
        <v>27</v>
      </c>
      <c r="E2097">
        <v>27</v>
      </c>
      <c r="F2097">
        <v>27</v>
      </c>
      <c r="G2097">
        <v>27</v>
      </c>
      <c r="H2097">
        <v>27</v>
      </c>
    </row>
    <row r="2098" spans="1:8" x14ac:dyDescent="0.25">
      <c r="A2098" t="s">
        <v>8219</v>
      </c>
      <c r="B2098">
        <v>104</v>
      </c>
      <c r="C2098">
        <v>21</v>
      </c>
      <c r="D2098">
        <v>21</v>
      </c>
      <c r="E2098">
        <v>21</v>
      </c>
      <c r="F2098">
        <v>21</v>
      </c>
      <c r="G2098">
        <v>21</v>
      </c>
      <c r="H2098">
        <v>21</v>
      </c>
    </row>
    <row r="2099" spans="1:8" x14ac:dyDescent="0.25">
      <c r="A2099" t="s">
        <v>8219</v>
      </c>
      <c r="B2099">
        <v>19</v>
      </c>
      <c r="C2099">
        <v>104</v>
      </c>
      <c r="D2099">
        <v>104</v>
      </c>
      <c r="E2099">
        <v>104</v>
      </c>
      <c r="F2099">
        <v>104</v>
      </c>
      <c r="G2099">
        <v>104</v>
      </c>
      <c r="H2099">
        <v>104</v>
      </c>
    </row>
    <row r="2100" spans="1:8" x14ac:dyDescent="0.25">
      <c r="A2100" t="s">
        <v>8219</v>
      </c>
      <c r="B2100">
        <v>97</v>
      </c>
      <c r="C2100">
        <v>19</v>
      </c>
      <c r="D2100">
        <v>19</v>
      </c>
      <c r="E2100">
        <v>19</v>
      </c>
      <c r="F2100">
        <v>19</v>
      </c>
      <c r="G2100">
        <v>19</v>
      </c>
      <c r="H2100">
        <v>19</v>
      </c>
    </row>
    <row r="2101" spans="1:8" x14ac:dyDescent="0.25">
      <c r="A2101" t="s">
        <v>8219</v>
      </c>
      <c r="B2101">
        <v>27</v>
      </c>
      <c r="C2101">
        <v>97</v>
      </c>
      <c r="D2101">
        <v>97</v>
      </c>
      <c r="E2101">
        <v>97</v>
      </c>
      <c r="F2101">
        <v>97</v>
      </c>
      <c r="G2101">
        <v>97</v>
      </c>
      <c r="H2101">
        <v>97</v>
      </c>
    </row>
    <row r="2102" spans="1:8" x14ac:dyDescent="0.25">
      <c r="A2102" t="s">
        <v>8219</v>
      </c>
      <c r="B2102">
        <v>24</v>
      </c>
      <c r="C2102">
        <v>27</v>
      </c>
      <c r="D2102">
        <v>27</v>
      </c>
      <c r="E2102">
        <v>27</v>
      </c>
      <c r="F2102">
        <v>27</v>
      </c>
      <c r="G2102">
        <v>27</v>
      </c>
      <c r="H2102">
        <v>27</v>
      </c>
    </row>
    <row r="2103" spans="1:8" x14ac:dyDescent="0.25">
      <c r="A2103" t="s">
        <v>8219</v>
      </c>
      <c r="B2103">
        <v>13</v>
      </c>
      <c r="C2103">
        <v>24</v>
      </c>
      <c r="D2103">
        <v>24</v>
      </c>
      <c r="E2103">
        <v>24</v>
      </c>
      <c r="F2103">
        <v>24</v>
      </c>
      <c r="G2103">
        <v>24</v>
      </c>
      <c r="H2103">
        <v>24</v>
      </c>
    </row>
    <row r="2104" spans="1:8" x14ac:dyDescent="0.25">
      <c r="A2104" t="s">
        <v>8219</v>
      </c>
      <c r="B2104">
        <v>46</v>
      </c>
      <c r="C2104">
        <v>13</v>
      </c>
      <c r="D2104">
        <v>13</v>
      </c>
      <c r="E2104">
        <v>13</v>
      </c>
      <c r="F2104">
        <v>13</v>
      </c>
      <c r="G2104">
        <v>13</v>
      </c>
      <c r="H2104">
        <v>13</v>
      </c>
    </row>
    <row r="2105" spans="1:8" x14ac:dyDescent="0.25">
      <c r="A2105" t="s">
        <v>8219</v>
      </c>
      <c r="B2105">
        <v>4</v>
      </c>
      <c r="C2105">
        <v>46</v>
      </c>
      <c r="D2105">
        <v>46</v>
      </c>
      <c r="E2105">
        <v>46</v>
      </c>
      <c r="F2105">
        <v>46</v>
      </c>
      <c r="G2105">
        <v>46</v>
      </c>
      <c r="H2105">
        <v>46</v>
      </c>
    </row>
    <row r="2106" spans="1:8" x14ac:dyDescent="0.25">
      <c r="A2106" t="s">
        <v>8219</v>
      </c>
      <c r="B2106">
        <v>40</v>
      </c>
      <c r="C2106">
        <v>4</v>
      </c>
      <c r="D2106">
        <v>4</v>
      </c>
      <c r="E2106">
        <v>4</v>
      </c>
      <c r="F2106">
        <v>4</v>
      </c>
      <c r="G2106">
        <v>4</v>
      </c>
      <c r="H2106">
        <v>4</v>
      </c>
    </row>
    <row r="2107" spans="1:8" x14ac:dyDescent="0.25">
      <c r="A2107" t="s">
        <v>8219</v>
      </c>
      <c r="B2107">
        <v>44</v>
      </c>
      <c r="C2107">
        <v>40</v>
      </c>
      <c r="D2107">
        <v>40</v>
      </c>
      <c r="E2107">
        <v>40</v>
      </c>
      <c r="F2107">
        <v>40</v>
      </c>
      <c r="G2107">
        <v>40</v>
      </c>
      <c r="H2107">
        <v>40</v>
      </c>
    </row>
    <row r="2108" spans="1:8" x14ac:dyDescent="0.25">
      <c r="A2108" t="s">
        <v>8219</v>
      </c>
      <c r="B2108">
        <v>35</v>
      </c>
      <c r="C2108">
        <v>44</v>
      </c>
      <c r="D2108">
        <v>44</v>
      </c>
      <c r="E2108">
        <v>44</v>
      </c>
      <c r="F2108">
        <v>44</v>
      </c>
      <c r="G2108">
        <v>44</v>
      </c>
      <c r="H2108">
        <v>44</v>
      </c>
    </row>
    <row r="2109" spans="1:8" x14ac:dyDescent="0.25">
      <c r="A2109" t="s">
        <v>8219</v>
      </c>
      <c r="B2109">
        <v>63</v>
      </c>
      <c r="C2109">
        <v>35</v>
      </c>
      <c r="D2109">
        <v>35</v>
      </c>
      <c r="E2109">
        <v>35</v>
      </c>
      <c r="F2109">
        <v>35</v>
      </c>
      <c r="G2109">
        <v>35</v>
      </c>
      <c r="H2109">
        <v>35</v>
      </c>
    </row>
    <row r="2110" spans="1:8" x14ac:dyDescent="0.25">
      <c r="A2110" t="s">
        <v>8219</v>
      </c>
      <c r="B2110">
        <v>89</v>
      </c>
      <c r="C2110">
        <v>63</v>
      </c>
      <c r="D2110">
        <v>63</v>
      </c>
      <c r="E2110">
        <v>63</v>
      </c>
      <c r="F2110">
        <v>63</v>
      </c>
      <c r="G2110">
        <v>63</v>
      </c>
      <c r="H2110">
        <v>63</v>
      </c>
    </row>
    <row r="2111" spans="1:8" x14ac:dyDescent="0.25">
      <c r="A2111" t="s">
        <v>8219</v>
      </c>
      <c r="B2111">
        <v>15</v>
      </c>
      <c r="C2111">
        <v>89</v>
      </c>
      <c r="D2111">
        <v>89</v>
      </c>
      <c r="E2111">
        <v>89</v>
      </c>
      <c r="F2111">
        <v>89</v>
      </c>
      <c r="G2111">
        <v>89</v>
      </c>
      <c r="H2111">
        <v>89</v>
      </c>
    </row>
    <row r="2112" spans="1:8" x14ac:dyDescent="0.25">
      <c r="A2112" t="s">
        <v>8219</v>
      </c>
      <c r="B2112">
        <v>46</v>
      </c>
      <c r="C2112">
        <v>15</v>
      </c>
      <c r="D2112">
        <v>15</v>
      </c>
      <c r="E2112">
        <v>15</v>
      </c>
      <c r="F2112">
        <v>15</v>
      </c>
      <c r="G2112">
        <v>15</v>
      </c>
      <c r="H2112">
        <v>15</v>
      </c>
    </row>
    <row r="2113" spans="1:8" x14ac:dyDescent="0.25">
      <c r="A2113" t="s">
        <v>8219</v>
      </c>
      <c r="B2113">
        <v>33</v>
      </c>
      <c r="C2113">
        <v>46</v>
      </c>
      <c r="D2113">
        <v>46</v>
      </c>
      <c r="E2113">
        <v>46</v>
      </c>
      <c r="F2113">
        <v>46</v>
      </c>
      <c r="G2113">
        <v>46</v>
      </c>
      <c r="H2113">
        <v>46</v>
      </c>
    </row>
    <row r="2114" spans="1:8" x14ac:dyDescent="0.25">
      <c r="A2114" t="s">
        <v>8219</v>
      </c>
      <c r="B2114">
        <v>52</v>
      </c>
      <c r="C2114">
        <v>33</v>
      </c>
      <c r="D2114">
        <v>33</v>
      </c>
      <c r="E2114">
        <v>33</v>
      </c>
      <c r="F2114">
        <v>33</v>
      </c>
      <c r="G2114">
        <v>33</v>
      </c>
      <c r="H2114">
        <v>33</v>
      </c>
    </row>
    <row r="2115" spans="1:8" x14ac:dyDescent="0.25">
      <c r="A2115" t="s">
        <v>8219</v>
      </c>
      <c r="B2115">
        <v>7</v>
      </c>
      <c r="C2115">
        <v>52</v>
      </c>
      <c r="D2115">
        <v>52</v>
      </c>
      <c r="E2115">
        <v>52</v>
      </c>
      <c r="F2115">
        <v>52</v>
      </c>
      <c r="G2115">
        <v>52</v>
      </c>
      <c r="H2115">
        <v>52</v>
      </c>
    </row>
    <row r="2116" spans="1:8" x14ac:dyDescent="0.25">
      <c r="A2116" t="s">
        <v>8219</v>
      </c>
      <c r="B2116">
        <v>28</v>
      </c>
      <c r="C2116">
        <v>7</v>
      </c>
      <c r="D2116">
        <v>7</v>
      </c>
      <c r="E2116">
        <v>7</v>
      </c>
      <c r="F2116">
        <v>7</v>
      </c>
      <c r="G2116">
        <v>7</v>
      </c>
      <c r="H2116">
        <v>7</v>
      </c>
    </row>
    <row r="2117" spans="1:8" x14ac:dyDescent="0.25">
      <c r="A2117" t="s">
        <v>8219</v>
      </c>
      <c r="B2117">
        <v>11</v>
      </c>
      <c r="C2117">
        <v>28</v>
      </c>
      <c r="D2117">
        <v>28</v>
      </c>
      <c r="E2117">
        <v>28</v>
      </c>
      <c r="F2117">
        <v>28</v>
      </c>
      <c r="G2117">
        <v>28</v>
      </c>
      <c r="H2117">
        <v>28</v>
      </c>
    </row>
    <row r="2118" spans="1:8" x14ac:dyDescent="0.25">
      <c r="A2118" t="s">
        <v>8219</v>
      </c>
      <c r="B2118">
        <v>15</v>
      </c>
      <c r="C2118">
        <v>11</v>
      </c>
      <c r="D2118">
        <v>11</v>
      </c>
      <c r="E2118">
        <v>11</v>
      </c>
      <c r="F2118">
        <v>11</v>
      </c>
      <c r="G2118">
        <v>11</v>
      </c>
      <c r="H2118">
        <v>11</v>
      </c>
    </row>
    <row r="2119" spans="1:8" x14ac:dyDescent="0.25">
      <c r="A2119" t="s">
        <v>8219</v>
      </c>
      <c r="B2119">
        <v>30</v>
      </c>
      <c r="C2119">
        <v>15</v>
      </c>
      <c r="D2119">
        <v>15</v>
      </c>
      <c r="E2119">
        <v>15</v>
      </c>
      <c r="F2119">
        <v>15</v>
      </c>
      <c r="G2119">
        <v>15</v>
      </c>
      <c r="H2119">
        <v>15</v>
      </c>
    </row>
    <row r="2120" spans="1:8" x14ac:dyDescent="0.25">
      <c r="A2120" t="s">
        <v>8219</v>
      </c>
      <c r="B2120">
        <v>27</v>
      </c>
      <c r="C2120">
        <v>30</v>
      </c>
      <c r="D2120">
        <v>30</v>
      </c>
      <c r="E2120">
        <v>30</v>
      </c>
      <c r="F2120">
        <v>30</v>
      </c>
      <c r="G2120">
        <v>30</v>
      </c>
      <c r="H2120">
        <v>30</v>
      </c>
    </row>
    <row r="2121" spans="1:8" x14ac:dyDescent="0.25">
      <c r="A2121" t="s">
        <v>8219</v>
      </c>
      <c r="B2121">
        <v>28</v>
      </c>
      <c r="C2121">
        <v>27</v>
      </c>
      <c r="D2121">
        <v>27</v>
      </c>
      <c r="E2121">
        <v>27</v>
      </c>
      <c r="F2121">
        <v>27</v>
      </c>
      <c r="G2121">
        <v>27</v>
      </c>
      <c r="H2121">
        <v>27</v>
      </c>
    </row>
    <row r="2122" spans="1:8" x14ac:dyDescent="0.25">
      <c r="A2122" t="s">
        <v>8219</v>
      </c>
      <c r="B2122">
        <v>17</v>
      </c>
      <c r="C2122">
        <v>28</v>
      </c>
      <c r="D2122">
        <v>28</v>
      </c>
      <c r="E2122">
        <v>28</v>
      </c>
      <c r="F2122">
        <v>28</v>
      </c>
      <c r="G2122">
        <v>28</v>
      </c>
      <c r="H2122">
        <v>28</v>
      </c>
    </row>
    <row r="2123" spans="1:8" x14ac:dyDescent="0.25">
      <c r="A2123" t="s">
        <v>8219</v>
      </c>
      <c r="B2123">
        <v>50</v>
      </c>
      <c r="C2123">
        <v>17</v>
      </c>
      <c r="D2123">
        <v>17</v>
      </c>
      <c r="E2123">
        <v>17</v>
      </c>
      <c r="F2123">
        <v>17</v>
      </c>
      <c r="G2123">
        <v>17</v>
      </c>
      <c r="H2123">
        <v>17</v>
      </c>
    </row>
    <row r="2124" spans="1:8" x14ac:dyDescent="0.25">
      <c r="A2124" t="s">
        <v>8219</v>
      </c>
      <c r="B2124">
        <v>26</v>
      </c>
      <c r="C2124">
        <v>50</v>
      </c>
      <c r="D2124">
        <v>50</v>
      </c>
      <c r="E2124">
        <v>50</v>
      </c>
      <c r="F2124">
        <v>50</v>
      </c>
      <c r="G2124">
        <v>50</v>
      </c>
      <c r="H2124">
        <v>50</v>
      </c>
    </row>
    <row r="2125" spans="1:8" x14ac:dyDescent="0.25">
      <c r="A2125" t="s">
        <v>8219</v>
      </c>
      <c r="B2125">
        <v>88</v>
      </c>
      <c r="C2125">
        <v>26</v>
      </c>
      <c r="D2125">
        <v>26</v>
      </c>
      <c r="E2125">
        <v>26</v>
      </c>
      <c r="F2125">
        <v>26</v>
      </c>
      <c r="G2125">
        <v>26</v>
      </c>
      <c r="H2125">
        <v>26</v>
      </c>
    </row>
    <row r="2126" spans="1:8" x14ac:dyDescent="0.25">
      <c r="A2126" t="s">
        <v>8219</v>
      </c>
      <c r="B2126">
        <v>91</v>
      </c>
      <c r="C2126">
        <v>88</v>
      </c>
      <c r="D2126">
        <v>88</v>
      </c>
      <c r="E2126">
        <v>88</v>
      </c>
      <c r="F2126">
        <v>88</v>
      </c>
      <c r="G2126">
        <v>88</v>
      </c>
      <c r="H2126">
        <v>88</v>
      </c>
    </row>
    <row r="2127" spans="1:8" x14ac:dyDescent="0.25">
      <c r="A2127" t="s">
        <v>8219</v>
      </c>
      <c r="B2127">
        <v>3</v>
      </c>
      <c r="C2127">
        <v>91</v>
      </c>
      <c r="D2127">
        <v>91</v>
      </c>
      <c r="E2127">
        <v>91</v>
      </c>
      <c r="F2127">
        <v>91</v>
      </c>
      <c r="G2127">
        <v>91</v>
      </c>
      <c r="H2127">
        <v>91</v>
      </c>
    </row>
    <row r="2128" spans="1:8" x14ac:dyDescent="0.25">
      <c r="A2128" t="s">
        <v>8219</v>
      </c>
      <c r="B2128">
        <v>28</v>
      </c>
      <c r="C2128">
        <v>3</v>
      </c>
      <c r="D2128">
        <v>3</v>
      </c>
      <c r="E2128">
        <v>3</v>
      </c>
      <c r="F2128">
        <v>3</v>
      </c>
      <c r="G2128">
        <v>3</v>
      </c>
      <c r="H2128">
        <v>3</v>
      </c>
    </row>
    <row r="2129" spans="1:8" x14ac:dyDescent="0.25">
      <c r="A2129" t="s">
        <v>8219</v>
      </c>
      <c r="B2129">
        <v>77</v>
      </c>
      <c r="C2129">
        <v>28</v>
      </c>
      <c r="D2129">
        <v>28</v>
      </c>
      <c r="E2129">
        <v>28</v>
      </c>
      <c r="F2129">
        <v>28</v>
      </c>
      <c r="G2129">
        <v>28</v>
      </c>
      <c r="H2129">
        <v>28</v>
      </c>
    </row>
    <row r="2130" spans="1:8" x14ac:dyDescent="0.25">
      <c r="A2130" t="s">
        <v>8219</v>
      </c>
      <c r="B2130">
        <v>27</v>
      </c>
      <c r="C2130">
        <v>77</v>
      </c>
      <c r="D2130">
        <v>77</v>
      </c>
      <c r="E2130">
        <v>77</v>
      </c>
      <c r="F2130">
        <v>77</v>
      </c>
      <c r="G2130">
        <v>77</v>
      </c>
      <c r="H2130">
        <v>77</v>
      </c>
    </row>
    <row r="2131" spans="1:8" x14ac:dyDescent="0.25">
      <c r="A2131" t="s">
        <v>8219</v>
      </c>
      <c r="B2131">
        <v>107</v>
      </c>
      <c r="C2131">
        <v>27</v>
      </c>
      <c r="D2131">
        <v>27</v>
      </c>
      <c r="E2131">
        <v>27</v>
      </c>
      <c r="F2131">
        <v>27</v>
      </c>
      <c r="G2131">
        <v>27</v>
      </c>
      <c r="H2131">
        <v>27</v>
      </c>
    </row>
    <row r="2132" spans="1:8" x14ac:dyDescent="0.25">
      <c r="A2132" t="s">
        <v>8219</v>
      </c>
      <c r="B2132">
        <v>96</v>
      </c>
      <c r="C2132">
        <v>107</v>
      </c>
      <c r="D2132">
        <v>107</v>
      </c>
      <c r="E2132">
        <v>107</v>
      </c>
      <c r="F2132">
        <v>107</v>
      </c>
      <c r="G2132">
        <v>107</v>
      </c>
      <c r="H2132">
        <v>107</v>
      </c>
    </row>
    <row r="2133" spans="1:8" x14ac:dyDescent="0.25">
      <c r="A2133" t="s">
        <v>8219</v>
      </c>
      <c r="B2133">
        <v>56</v>
      </c>
      <c r="C2133">
        <v>96</v>
      </c>
      <c r="D2133">
        <v>96</v>
      </c>
      <c r="E2133">
        <v>96</v>
      </c>
      <c r="F2133">
        <v>96</v>
      </c>
      <c r="G2133">
        <v>96</v>
      </c>
      <c r="H2133">
        <v>96</v>
      </c>
    </row>
    <row r="2134" spans="1:8" x14ac:dyDescent="0.25">
      <c r="A2134" t="s">
        <v>8219</v>
      </c>
      <c r="B2134">
        <v>58</v>
      </c>
      <c r="C2134">
        <v>56</v>
      </c>
      <c r="D2134">
        <v>56</v>
      </c>
      <c r="E2134">
        <v>56</v>
      </c>
      <c r="F2134">
        <v>56</v>
      </c>
      <c r="G2134">
        <v>56</v>
      </c>
      <c r="H2134">
        <v>56</v>
      </c>
    </row>
    <row r="2135" spans="1:8" x14ac:dyDescent="0.25">
      <c r="A2135" t="s">
        <v>8219</v>
      </c>
      <c r="B2135">
        <v>15</v>
      </c>
      <c r="C2135">
        <v>58</v>
      </c>
      <c r="D2135">
        <v>58</v>
      </c>
      <c r="E2135">
        <v>58</v>
      </c>
      <c r="F2135">
        <v>58</v>
      </c>
      <c r="G2135">
        <v>58</v>
      </c>
      <c r="H2135">
        <v>58</v>
      </c>
    </row>
    <row r="2136" spans="1:8" x14ac:dyDescent="0.25">
      <c r="A2136" t="s">
        <v>8219</v>
      </c>
      <c r="B2136">
        <v>20</v>
      </c>
      <c r="C2136">
        <v>15</v>
      </c>
      <c r="D2136">
        <v>15</v>
      </c>
      <c r="E2136">
        <v>15</v>
      </c>
      <c r="F2136">
        <v>15</v>
      </c>
      <c r="G2136">
        <v>15</v>
      </c>
      <c r="H2136">
        <v>15</v>
      </c>
    </row>
    <row r="2137" spans="1:8" x14ac:dyDescent="0.25">
      <c r="A2137" t="s">
        <v>8219</v>
      </c>
      <c r="B2137">
        <v>38</v>
      </c>
      <c r="C2137">
        <v>20</v>
      </c>
      <c r="D2137">
        <v>20</v>
      </c>
      <c r="E2137">
        <v>20</v>
      </c>
      <c r="F2137">
        <v>20</v>
      </c>
      <c r="G2137">
        <v>20</v>
      </c>
      <c r="H2137">
        <v>20</v>
      </c>
    </row>
    <row r="2138" spans="1:8" x14ac:dyDescent="0.25">
      <c r="A2138" t="s">
        <v>8219</v>
      </c>
      <c r="B2138">
        <v>33</v>
      </c>
      <c r="C2138">
        <v>38</v>
      </c>
      <c r="D2138">
        <v>38</v>
      </c>
      <c r="E2138">
        <v>38</v>
      </c>
      <c r="F2138">
        <v>38</v>
      </c>
      <c r="G2138">
        <v>38</v>
      </c>
      <c r="H2138">
        <v>38</v>
      </c>
    </row>
    <row r="2139" spans="1:8" x14ac:dyDescent="0.25">
      <c r="A2139" t="s">
        <v>8219</v>
      </c>
      <c r="B2139">
        <v>57</v>
      </c>
      <c r="C2139">
        <v>33</v>
      </c>
      <c r="D2139">
        <v>33</v>
      </c>
      <c r="E2139">
        <v>33</v>
      </c>
      <c r="F2139">
        <v>33</v>
      </c>
      <c r="G2139">
        <v>33</v>
      </c>
      <c r="H2139">
        <v>33</v>
      </c>
    </row>
    <row r="2140" spans="1:8" x14ac:dyDescent="0.25">
      <c r="A2140" t="s">
        <v>8219</v>
      </c>
      <c r="B2140">
        <v>25</v>
      </c>
      <c r="C2140">
        <v>57</v>
      </c>
      <c r="D2140">
        <v>57</v>
      </c>
      <c r="E2140">
        <v>57</v>
      </c>
      <c r="F2140">
        <v>57</v>
      </c>
      <c r="G2140">
        <v>57</v>
      </c>
      <c r="H2140">
        <v>57</v>
      </c>
    </row>
    <row r="2141" spans="1:8" x14ac:dyDescent="0.25">
      <c r="A2141" t="s">
        <v>8219</v>
      </c>
      <c r="B2141">
        <v>14</v>
      </c>
      <c r="C2141">
        <v>25</v>
      </c>
      <c r="D2141">
        <v>25</v>
      </c>
      <c r="E2141">
        <v>25</v>
      </c>
      <c r="F2141">
        <v>25</v>
      </c>
      <c r="G2141">
        <v>25</v>
      </c>
      <c r="H2141">
        <v>25</v>
      </c>
    </row>
    <row r="2142" spans="1:8" x14ac:dyDescent="0.25">
      <c r="A2142" t="s">
        <v>8219</v>
      </c>
      <c r="B2142">
        <v>94</v>
      </c>
      <c r="C2142">
        <v>14</v>
      </c>
      <c r="D2142">
        <v>14</v>
      </c>
      <c r="E2142">
        <v>14</v>
      </c>
      <c r="F2142">
        <v>14</v>
      </c>
      <c r="G2142">
        <v>14</v>
      </c>
      <c r="H2142">
        <v>14</v>
      </c>
    </row>
    <row r="2143" spans="1:8" x14ac:dyDescent="0.25">
      <c r="A2143" t="s">
        <v>8219</v>
      </c>
      <c r="B2143">
        <v>59</v>
      </c>
      <c r="C2143">
        <v>94</v>
      </c>
      <c r="D2143">
        <v>94</v>
      </c>
      <c r="E2143">
        <v>94</v>
      </c>
      <c r="F2143">
        <v>94</v>
      </c>
      <c r="G2143">
        <v>94</v>
      </c>
      <c r="H2143">
        <v>94</v>
      </c>
    </row>
    <row r="2144" spans="1:8" x14ac:dyDescent="0.25">
      <c r="A2144" t="s">
        <v>8219</v>
      </c>
      <c r="B2144">
        <v>36</v>
      </c>
      <c r="C2144">
        <v>59</v>
      </c>
      <c r="D2144">
        <v>59</v>
      </c>
      <c r="E2144">
        <v>59</v>
      </c>
      <c r="F2144">
        <v>59</v>
      </c>
      <c r="G2144">
        <v>59</v>
      </c>
      <c r="H2144">
        <v>59</v>
      </c>
    </row>
    <row r="2145" spans="1:8" x14ac:dyDescent="0.25">
      <c r="A2145" t="s">
        <v>8219</v>
      </c>
      <c r="B2145">
        <v>115</v>
      </c>
      <c r="C2145">
        <v>36</v>
      </c>
      <c r="D2145">
        <v>36</v>
      </c>
      <c r="E2145">
        <v>36</v>
      </c>
      <c r="F2145">
        <v>36</v>
      </c>
      <c r="G2145">
        <v>36</v>
      </c>
      <c r="H2145">
        <v>36</v>
      </c>
    </row>
    <row r="2146" spans="1:8" x14ac:dyDescent="0.25">
      <c r="A2146" t="s">
        <v>8219</v>
      </c>
      <c r="B2146">
        <v>30</v>
      </c>
      <c r="C2146">
        <v>115</v>
      </c>
      <c r="D2146">
        <v>115</v>
      </c>
      <c r="E2146">
        <v>115</v>
      </c>
      <c r="F2146">
        <v>115</v>
      </c>
      <c r="G2146">
        <v>115</v>
      </c>
      <c r="H2146">
        <v>115</v>
      </c>
    </row>
    <row r="2147" spans="1:8" x14ac:dyDescent="0.25">
      <c r="A2147" t="s">
        <v>8219</v>
      </c>
      <c r="B2147">
        <v>52</v>
      </c>
      <c r="C2147">
        <v>30</v>
      </c>
      <c r="D2147">
        <v>30</v>
      </c>
      <c r="E2147">
        <v>30</v>
      </c>
      <c r="F2147">
        <v>30</v>
      </c>
      <c r="G2147">
        <v>30</v>
      </c>
      <c r="H2147">
        <v>30</v>
      </c>
    </row>
    <row r="2148" spans="1:8" x14ac:dyDescent="0.25">
      <c r="A2148" t="s">
        <v>8219</v>
      </c>
      <c r="B2148">
        <v>27</v>
      </c>
      <c r="C2148">
        <v>52</v>
      </c>
      <c r="D2148">
        <v>52</v>
      </c>
      <c r="E2148">
        <v>52</v>
      </c>
      <c r="F2148">
        <v>52</v>
      </c>
      <c r="G2148">
        <v>52</v>
      </c>
      <c r="H2148">
        <v>52</v>
      </c>
    </row>
    <row r="2149" spans="1:8" x14ac:dyDescent="0.25">
      <c r="A2149" t="s">
        <v>8219</v>
      </c>
      <c r="B2149">
        <v>24</v>
      </c>
      <c r="C2149">
        <v>27</v>
      </c>
      <c r="D2149">
        <v>27</v>
      </c>
      <c r="E2149">
        <v>27</v>
      </c>
      <c r="F2149">
        <v>27</v>
      </c>
      <c r="G2149">
        <v>27</v>
      </c>
      <c r="H2149">
        <v>27</v>
      </c>
    </row>
    <row r="2150" spans="1:8" x14ac:dyDescent="0.25">
      <c r="A2150" t="s">
        <v>8219</v>
      </c>
      <c r="B2150">
        <v>10</v>
      </c>
      <c r="C2150">
        <v>24</v>
      </c>
      <c r="D2150">
        <v>24</v>
      </c>
      <c r="E2150">
        <v>24</v>
      </c>
      <c r="F2150">
        <v>24</v>
      </c>
      <c r="G2150">
        <v>24</v>
      </c>
      <c r="H2150">
        <v>24</v>
      </c>
    </row>
    <row r="2151" spans="1:8" x14ac:dyDescent="0.25">
      <c r="A2151" t="s">
        <v>8219</v>
      </c>
      <c r="B2151">
        <v>30</v>
      </c>
      <c r="C2151">
        <v>10</v>
      </c>
      <c r="D2151">
        <v>10</v>
      </c>
      <c r="E2151">
        <v>10</v>
      </c>
      <c r="F2151">
        <v>10</v>
      </c>
      <c r="G2151">
        <v>10</v>
      </c>
      <c r="H2151">
        <v>10</v>
      </c>
    </row>
    <row r="2152" spans="1:8" x14ac:dyDescent="0.25">
      <c r="A2152" t="s">
        <v>8219</v>
      </c>
      <c r="B2152">
        <v>71</v>
      </c>
      <c r="C2152">
        <v>30</v>
      </c>
      <c r="D2152">
        <v>30</v>
      </c>
      <c r="E2152">
        <v>30</v>
      </c>
      <c r="F2152">
        <v>30</v>
      </c>
      <c r="G2152">
        <v>30</v>
      </c>
      <c r="H2152">
        <v>30</v>
      </c>
    </row>
    <row r="2153" spans="1:8" x14ac:dyDescent="0.25">
      <c r="A2153" t="s">
        <v>8219</v>
      </c>
      <c r="B2153">
        <v>10</v>
      </c>
      <c r="C2153">
        <v>71</v>
      </c>
      <c r="D2153">
        <v>71</v>
      </c>
      <c r="E2153">
        <v>71</v>
      </c>
      <c r="F2153">
        <v>71</v>
      </c>
      <c r="G2153">
        <v>71</v>
      </c>
      <c r="H2153">
        <v>71</v>
      </c>
    </row>
    <row r="2154" spans="1:8" x14ac:dyDescent="0.25">
      <c r="A2154" t="s">
        <v>8219</v>
      </c>
      <c r="B2154">
        <v>24</v>
      </c>
      <c r="C2154">
        <v>10</v>
      </c>
      <c r="D2154">
        <v>10</v>
      </c>
      <c r="E2154">
        <v>10</v>
      </c>
      <c r="F2154">
        <v>10</v>
      </c>
      <c r="G2154">
        <v>10</v>
      </c>
      <c r="H2154">
        <v>10</v>
      </c>
    </row>
    <row r="2155" spans="1:8" x14ac:dyDescent="0.25">
      <c r="A2155" t="s">
        <v>8219</v>
      </c>
      <c r="B2155">
        <v>38</v>
      </c>
      <c r="C2155">
        <v>24</v>
      </c>
      <c r="D2155">
        <v>24</v>
      </c>
      <c r="E2155">
        <v>24</v>
      </c>
      <c r="F2155">
        <v>24</v>
      </c>
      <c r="G2155">
        <v>24</v>
      </c>
      <c r="H2155">
        <v>24</v>
      </c>
    </row>
    <row r="2156" spans="1:8" x14ac:dyDescent="0.25">
      <c r="A2156" t="s">
        <v>8219</v>
      </c>
      <c r="B2156">
        <v>26</v>
      </c>
      <c r="C2156">
        <v>38</v>
      </c>
      <c r="D2156">
        <v>38</v>
      </c>
      <c r="E2156">
        <v>38</v>
      </c>
      <c r="F2156">
        <v>38</v>
      </c>
      <c r="G2156">
        <v>38</v>
      </c>
      <c r="H2156">
        <v>38</v>
      </c>
    </row>
    <row r="2157" spans="1:8" x14ac:dyDescent="0.25">
      <c r="A2157" t="s">
        <v>8219</v>
      </c>
      <c r="B2157">
        <v>19</v>
      </c>
      <c r="C2157">
        <v>26</v>
      </c>
      <c r="D2157">
        <v>26</v>
      </c>
      <c r="E2157">
        <v>26</v>
      </c>
      <c r="F2157">
        <v>26</v>
      </c>
      <c r="G2157">
        <v>26</v>
      </c>
      <c r="H2157">
        <v>26</v>
      </c>
    </row>
    <row r="2158" spans="1:8" x14ac:dyDescent="0.25">
      <c r="A2158" t="s">
        <v>8219</v>
      </c>
      <c r="B2158">
        <v>11</v>
      </c>
      <c r="C2158">
        <v>19</v>
      </c>
      <c r="D2158">
        <v>19</v>
      </c>
      <c r="E2158">
        <v>19</v>
      </c>
      <c r="F2158">
        <v>19</v>
      </c>
      <c r="G2158">
        <v>19</v>
      </c>
      <c r="H2158">
        <v>19</v>
      </c>
    </row>
    <row r="2159" spans="1:8" x14ac:dyDescent="0.25">
      <c r="A2159" t="s">
        <v>8219</v>
      </c>
      <c r="B2159">
        <v>27</v>
      </c>
      <c r="C2159">
        <v>11</v>
      </c>
      <c r="D2159">
        <v>11</v>
      </c>
      <c r="E2159">
        <v>11</v>
      </c>
      <c r="F2159">
        <v>11</v>
      </c>
      <c r="G2159">
        <v>11</v>
      </c>
      <c r="H2159">
        <v>11</v>
      </c>
    </row>
    <row r="2160" spans="1:8" x14ac:dyDescent="0.25">
      <c r="A2160" t="s">
        <v>8219</v>
      </c>
      <c r="B2160">
        <v>34</v>
      </c>
      <c r="C2160">
        <v>27</v>
      </c>
      <c r="D2160">
        <v>27</v>
      </c>
      <c r="E2160">
        <v>27</v>
      </c>
      <c r="F2160">
        <v>27</v>
      </c>
      <c r="G2160">
        <v>27</v>
      </c>
      <c r="H2160">
        <v>27</v>
      </c>
    </row>
    <row r="2161" spans="1:8" x14ac:dyDescent="0.25">
      <c r="A2161" t="s">
        <v>8219</v>
      </c>
      <c r="B2161">
        <v>20</v>
      </c>
      <c r="C2161">
        <v>34</v>
      </c>
      <c r="D2161">
        <v>34</v>
      </c>
      <c r="E2161">
        <v>34</v>
      </c>
      <c r="F2161">
        <v>34</v>
      </c>
      <c r="G2161">
        <v>34</v>
      </c>
      <c r="H2161">
        <v>34</v>
      </c>
    </row>
    <row r="2162" spans="1:8" x14ac:dyDescent="0.25">
      <c r="A2162" t="s">
        <v>8219</v>
      </c>
      <c r="B2162">
        <v>37</v>
      </c>
      <c r="C2162">
        <v>20</v>
      </c>
      <c r="D2162">
        <v>20</v>
      </c>
      <c r="E2162">
        <v>20</v>
      </c>
      <c r="F2162">
        <v>20</v>
      </c>
      <c r="G2162">
        <v>20</v>
      </c>
      <c r="H2162">
        <v>20</v>
      </c>
    </row>
    <row r="2163" spans="1:8" x14ac:dyDescent="0.25">
      <c r="A2163" t="s">
        <v>8219</v>
      </c>
      <c r="B2163">
        <v>20</v>
      </c>
      <c r="C2163">
        <v>37</v>
      </c>
      <c r="D2163">
        <v>37</v>
      </c>
      <c r="E2163">
        <v>37</v>
      </c>
      <c r="F2163">
        <v>37</v>
      </c>
      <c r="G2163">
        <v>37</v>
      </c>
      <c r="H2163">
        <v>37</v>
      </c>
    </row>
    <row r="2164" spans="1:8" x14ac:dyDescent="0.25">
      <c r="A2164" t="s">
        <v>8219</v>
      </c>
      <c r="B2164">
        <v>10</v>
      </c>
      <c r="C2164">
        <v>20</v>
      </c>
      <c r="D2164">
        <v>20</v>
      </c>
      <c r="E2164">
        <v>20</v>
      </c>
      <c r="F2164">
        <v>20</v>
      </c>
      <c r="G2164">
        <v>20</v>
      </c>
      <c r="H2164">
        <v>20</v>
      </c>
    </row>
    <row r="2165" spans="1:8" x14ac:dyDescent="0.25">
      <c r="A2165" t="s">
        <v>8219</v>
      </c>
      <c r="B2165">
        <v>26</v>
      </c>
      <c r="C2165">
        <v>10</v>
      </c>
      <c r="D2165">
        <v>10</v>
      </c>
      <c r="E2165">
        <v>10</v>
      </c>
      <c r="F2165">
        <v>10</v>
      </c>
      <c r="G2165">
        <v>10</v>
      </c>
      <c r="H2165">
        <v>10</v>
      </c>
    </row>
    <row r="2166" spans="1:8" x14ac:dyDescent="0.25">
      <c r="A2166" t="s">
        <v>8219</v>
      </c>
      <c r="B2166">
        <v>20</v>
      </c>
      <c r="C2166">
        <v>26</v>
      </c>
      <c r="D2166">
        <v>26</v>
      </c>
      <c r="E2166">
        <v>26</v>
      </c>
      <c r="F2166">
        <v>26</v>
      </c>
      <c r="G2166">
        <v>26</v>
      </c>
      <c r="H2166">
        <v>26</v>
      </c>
    </row>
    <row r="2167" spans="1:8" x14ac:dyDescent="0.25">
      <c r="A2167" t="s">
        <v>8219</v>
      </c>
      <c r="B2167">
        <v>46</v>
      </c>
      <c r="C2167">
        <v>20</v>
      </c>
      <c r="D2167">
        <v>20</v>
      </c>
      <c r="E2167">
        <v>20</v>
      </c>
      <c r="F2167">
        <v>20</v>
      </c>
      <c r="G2167">
        <v>20</v>
      </c>
      <c r="H2167">
        <v>20</v>
      </c>
    </row>
    <row r="2168" spans="1:8" x14ac:dyDescent="0.25">
      <c r="A2168" t="s">
        <v>8219</v>
      </c>
      <c r="B2168">
        <v>76</v>
      </c>
      <c r="C2168">
        <v>46</v>
      </c>
      <c r="D2168">
        <v>46</v>
      </c>
      <c r="E2168">
        <v>46</v>
      </c>
      <c r="F2168">
        <v>46</v>
      </c>
      <c r="G2168">
        <v>46</v>
      </c>
      <c r="H2168">
        <v>46</v>
      </c>
    </row>
    <row r="2169" spans="1:8" x14ac:dyDescent="0.25">
      <c r="A2169" t="s">
        <v>8219</v>
      </c>
      <c r="B2169">
        <v>41</v>
      </c>
      <c r="C2169">
        <v>76</v>
      </c>
      <c r="D2169">
        <v>76</v>
      </c>
      <c r="E2169">
        <v>76</v>
      </c>
      <c r="F2169">
        <v>76</v>
      </c>
      <c r="G2169">
        <v>76</v>
      </c>
      <c r="H2169">
        <v>76</v>
      </c>
    </row>
    <row r="2170" spans="1:8" x14ac:dyDescent="0.25">
      <c r="A2170" t="s">
        <v>8219</v>
      </c>
      <c r="B2170">
        <v>7</v>
      </c>
      <c r="C2170">
        <v>41</v>
      </c>
      <c r="D2170">
        <v>41</v>
      </c>
      <c r="E2170">
        <v>41</v>
      </c>
      <c r="F2170">
        <v>41</v>
      </c>
      <c r="G2170">
        <v>41</v>
      </c>
      <c r="H2170">
        <v>41</v>
      </c>
    </row>
    <row r="2171" spans="1:8" x14ac:dyDescent="0.25">
      <c r="A2171" t="s">
        <v>8219</v>
      </c>
      <c r="B2171">
        <v>49</v>
      </c>
      <c r="C2171">
        <v>7</v>
      </c>
      <c r="D2171">
        <v>7</v>
      </c>
      <c r="E2171">
        <v>7</v>
      </c>
      <c r="F2171">
        <v>7</v>
      </c>
      <c r="G2171">
        <v>7</v>
      </c>
      <c r="H2171">
        <v>7</v>
      </c>
    </row>
    <row r="2172" spans="1:8" x14ac:dyDescent="0.25">
      <c r="A2172" t="s">
        <v>8219</v>
      </c>
      <c r="B2172">
        <v>26</v>
      </c>
      <c r="C2172">
        <v>49</v>
      </c>
      <c r="D2172">
        <v>49</v>
      </c>
      <c r="E2172">
        <v>49</v>
      </c>
      <c r="F2172">
        <v>49</v>
      </c>
      <c r="G2172">
        <v>49</v>
      </c>
      <c r="H2172">
        <v>49</v>
      </c>
    </row>
    <row r="2173" spans="1:8" x14ac:dyDescent="0.25">
      <c r="A2173" t="s">
        <v>8219</v>
      </c>
      <c r="B2173">
        <v>65</v>
      </c>
      <c r="C2173">
        <v>26</v>
      </c>
      <c r="D2173">
        <v>26</v>
      </c>
      <c r="E2173">
        <v>26</v>
      </c>
      <c r="F2173">
        <v>26</v>
      </c>
      <c r="G2173">
        <v>26</v>
      </c>
      <c r="H2173">
        <v>26</v>
      </c>
    </row>
    <row r="2174" spans="1:8" x14ac:dyDescent="0.25">
      <c r="A2174" t="s">
        <v>8219</v>
      </c>
      <c r="B2174">
        <v>28</v>
      </c>
      <c r="C2174">
        <v>65</v>
      </c>
      <c r="D2174">
        <v>65</v>
      </c>
      <c r="E2174">
        <v>65</v>
      </c>
      <c r="F2174">
        <v>65</v>
      </c>
      <c r="G2174">
        <v>65</v>
      </c>
      <c r="H2174">
        <v>65</v>
      </c>
    </row>
    <row r="2175" spans="1:8" x14ac:dyDescent="0.25">
      <c r="A2175" t="s">
        <v>8219</v>
      </c>
      <c r="B2175">
        <v>8</v>
      </c>
      <c r="C2175">
        <v>28</v>
      </c>
      <c r="D2175">
        <v>28</v>
      </c>
      <c r="E2175">
        <v>28</v>
      </c>
      <c r="F2175">
        <v>28</v>
      </c>
      <c r="G2175">
        <v>28</v>
      </c>
      <c r="H2175">
        <v>28</v>
      </c>
    </row>
    <row r="2176" spans="1:8" x14ac:dyDescent="0.25">
      <c r="A2176" t="s">
        <v>8219</v>
      </c>
      <c r="B2176">
        <v>3</v>
      </c>
      <c r="C2176">
        <v>8</v>
      </c>
      <c r="D2176">
        <v>8</v>
      </c>
      <c r="E2176">
        <v>8</v>
      </c>
      <c r="F2176">
        <v>8</v>
      </c>
      <c r="G2176">
        <v>8</v>
      </c>
      <c r="H2176">
        <v>8</v>
      </c>
    </row>
    <row r="2177" spans="1:8" x14ac:dyDescent="0.25">
      <c r="A2177" t="s">
        <v>8219</v>
      </c>
      <c r="B2177">
        <v>9</v>
      </c>
      <c r="C2177">
        <v>3</v>
      </c>
      <c r="D2177">
        <v>3</v>
      </c>
      <c r="E2177">
        <v>3</v>
      </c>
      <c r="F2177">
        <v>3</v>
      </c>
      <c r="G2177">
        <v>3</v>
      </c>
      <c r="H2177">
        <v>3</v>
      </c>
    </row>
    <row r="2178" spans="1:8" x14ac:dyDescent="0.25">
      <c r="A2178" t="s">
        <v>8219</v>
      </c>
      <c r="B2178">
        <v>9</v>
      </c>
      <c r="C2178">
        <v>9</v>
      </c>
      <c r="D2178">
        <v>9</v>
      </c>
      <c r="E2178">
        <v>9</v>
      </c>
      <c r="F2178">
        <v>9</v>
      </c>
      <c r="G2178">
        <v>9</v>
      </c>
      <c r="H2178">
        <v>9</v>
      </c>
    </row>
    <row r="2179" spans="1:8" x14ac:dyDescent="0.25">
      <c r="A2179" t="s">
        <v>8219</v>
      </c>
      <c r="B2179">
        <v>20</v>
      </c>
      <c r="C2179">
        <v>9</v>
      </c>
      <c r="D2179">
        <v>9</v>
      </c>
      <c r="E2179">
        <v>9</v>
      </c>
      <c r="F2179">
        <v>9</v>
      </c>
      <c r="G2179">
        <v>9</v>
      </c>
      <c r="H2179">
        <v>9</v>
      </c>
    </row>
    <row r="2180" spans="1:8" x14ac:dyDescent="0.25">
      <c r="A2180" t="s">
        <v>8219</v>
      </c>
      <c r="B2180">
        <v>57</v>
      </c>
      <c r="C2180">
        <v>20</v>
      </c>
      <c r="D2180">
        <v>20</v>
      </c>
      <c r="E2180">
        <v>20</v>
      </c>
      <c r="F2180">
        <v>20</v>
      </c>
      <c r="G2180">
        <v>20</v>
      </c>
      <c r="H2180">
        <v>20</v>
      </c>
    </row>
    <row r="2181" spans="1:8" x14ac:dyDescent="0.25">
      <c r="A2181" t="s">
        <v>8219</v>
      </c>
      <c r="B2181">
        <v>8</v>
      </c>
      <c r="C2181">
        <v>57</v>
      </c>
      <c r="D2181">
        <v>57</v>
      </c>
      <c r="E2181">
        <v>57</v>
      </c>
      <c r="F2181">
        <v>57</v>
      </c>
      <c r="G2181">
        <v>57</v>
      </c>
      <c r="H2181">
        <v>57</v>
      </c>
    </row>
    <row r="2182" spans="1:8" x14ac:dyDescent="0.25">
      <c r="A2182" t="s">
        <v>8219</v>
      </c>
      <c r="B2182">
        <v>14</v>
      </c>
      <c r="C2182">
        <v>8</v>
      </c>
      <c r="D2182">
        <v>8</v>
      </c>
      <c r="E2182">
        <v>8</v>
      </c>
      <c r="F2182">
        <v>8</v>
      </c>
      <c r="G2182">
        <v>8</v>
      </c>
      <c r="H2182">
        <v>8</v>
      </c>
    </row>
    <row r="2183" spans="1:8" x14ac:dyDescent="0.25">
      <c r="A2183" t="s">
        <v>8219</v>
      </c>
      <c r="B2183">
        <v>17</v>
      </c>
      <c r="C2183">
        <v>14</v>
      </c>
      <c r="D2183">
        <v>14</v>
      </c>
      <c r="E2183">
        <v>14</v>
      </c>
      <c r="F2183">
        <v>14</v>
      </c>
      <c r="G2183">
        <v>14</v>
      </c>
      <c r="H2183">
        <v>14</v>
      </c>
    </row>
    <row r="2184" spans="1:8" x14ac:dyDescent="0.25">
      <c r="A2184" t="s">
        <v>8219</v>
      </c>
      <c r="B2184">
        <v>100</v>
      </c>
      <c r="C2184">
        <v>17</v>
      </c>
      <c r="D2184">
        <v>17</v>
      </c>
      <c r="E2184">
        <v>17</v>
      </c>
      <c r="F2184">
        <v>17</v>
      </c>
      <c r="G2184">
        <v>17</v>
      </c>
      <c r="H2184">
        <v>17</v>
      </c>
    </row>
    <row r="2185" spans="1:8" x14ac:dyDescent="0.25">
      <c r="A2185" t="s">
        <v>8219</v>
      </c>
      <c r="B2185">
        <v>32</v>
      </c>
      <c r="C2185">
        <v>100</v>
      </c>
      <c r="D2185">
        <v>100</v>
      </c>
      <c r="E2185">
        <v>100</v>
      </c>
      <c r="F2185">
        <v>100</v>
      </c>
      <c r="G2185">
        <v>100</v>
      </c>
      <c r="H2185">
        <v>100</v>
      </c>
    </row>
    <row r="2186" spans="1:8" x14ac:dyDescent="0.25">
      <c r="A2186" t="s">
        <v>8219</v>
      </c>
      <c r="B2186">
        <v>3</v>
      </c>
      <c r="C2186">
        <v>32</v>
      </c>
      <c r="D2186">
        <v>32</v>
      </c>
      <c r="E2186">
        <v>32</v>
      </c>
      <c r="F2186">
        <v>32</v>
      </c>
      <c r="G2186">
        <v>32</v>
      </c>
      <c r="H2186">
        <v>32</v>
      </c>
    </row>
    <row r="2187" spans="1:8" x14ac:dyDescent="0.25">
      <c r="C2187">
        <v>3</v>
      </c>
      <c r="D2187">
        <v>3</v>
      </c>
      <c r="E2187">
        <v>3</v>
      </c>
      <c r="F2187">
        <v>3</v>
      </c>
      <c r="G2187">
        <v>3</v>
      </c>
      <c r="H2187">
        <v>3</v>
      </c>
    </row>
    <row r="2188" spans="1:8" x14ac:dyDescent="0.25">
      <c r="C2188">
        <f>SUM(C3:C2187)</f>
        <v>424819</v>
      </c>
    </row>
  </sheetData>
  <conditionalFormatting sqref="A2:A1046647">
    <cfRule type="cellIs" dxfId="7" priority="12" operator="equal">
      <formula>"live"</formula>
    </cfRule>
    <cfRule type="cellIs" dxfId="6" priority="13" operator="equal">
      <formula>"canceled"</formula>
    </cfRule>
    <cfRule type="cellIs" dxfId="5" priority="14" operator="equal">
      <formula>"failed"</formula>
    </cfRule>
    <cfRule type="containsText" dxfId="4" priority="15" operator="containsText" text="successful">
      <formula>NOT(ISERROR(SEARCH("successful",A2)))</formula>
    </cfRule>
    <cfRule type="colorScale" priority="16">
      <colorScale>
        <cfvo type="min"/>
        <cfvo type="max"/>
        <color rgb="FFFCFCFF"/>
        <color rgb="FF63BE7B"/>
      </colorScale>
    </cfRule>
  </conditionalFormatting>
  <conditionalFormatting sqref="J2:J2187 C1 J2189:J1045992">
    <cfRule type="cellIs" dxfId="3" priority="17" operator="equal">
      <formula>"live"</formula>
    </cfRule>
    <cfRule type="cellIs" dxfId="2" priority="18" operator="equal">
      <formula>"canceled"</formula>
    </cfRule>
    <cfRule type="cellIs" dxfId="1" priority="19" operator="equal">
      <formula>"failed"</formula>
    </cfRule>
    <cfRule type="containsText" dxfId="0" priority="20" operator="containsText" text="successful">
      <formula>NOT(ISERROR(SEARCH("successful",C1)))</formula>
    </cfRule>
    <cfRule type="colorScale" priority="2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Sheet1</vt:lpstr>
      <vt:lpstr>Bonus</vt:lpstr>
      <vt:lpstr>Bonus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Luz Yllescas</cp:lastModifiedBy>
  <dcterms:created xsi:type="dcterms:W3CDTF">2017-04-20T15:17:24Z</dcterms:created>
  <dcterms:modified xsi:type="dcterms:W3CDTF">2020-09-23T04:20:57Z</dcterms:modified>
</cp:coreProperties>
</file>