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mp\Attack\"/>
    </mc:Choice>
  </mc:AlternateContent>
  <xr:revisionPtr revIDLastSave="0" documentId="13_ncr:1_{FF521D60-4BBA-4175-9F6C-5BE9210C290E}" xr6:coauthVersionLast="45" xr6:coauthVersionMax="45" xr10:uidLastSave="{00000000-0000-0000-0000-000000000000}"/>
  <bookViews>
    <workbookView xWindow="2400" yWindow="0" windowWidth="16010" windowHeight="10430" activeTab="1" xr2:uid="{7137C5DB-1514-4695-BE9D-DD5D84E50DAC}"/>
  </bookViews>
  <sheets>
    <sheet name="UT W" sheetId="1" r:id="rId1"/>
    <sheet name="UT B" sheetId="2" r:id="rId2"/>
    <sheet name="UT C" sheetId="3" r:id="rId3"/>
    <sheet name="T W" sheetId="4" r:id="rId4"/>
    <sheet name="T B" sheetId="5" r:id="rId5"/>
    <sheet name="T 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2" l="1"/>
  <c r="K12" i="2"/>
  <c r="L8" i="6"/>
  <c r="J8" i="6"/>
  <c r="K8" i="5"/>
  <c r="L7" i="6"/>
  <c r="J7" i="6"/>
  <c r="J6" i="6"/>
  <c r="L6" i="6"/>
  <c r="L5" i="6" l="1"/>
  <c r="J5" i="6"/>
  <c r="K7" i="5"/>
  <c r="K6" i="5"/>
  <c r="K5" i="5" l="1"/>
  <c r="L2" i="6"/>
  <c r="J2" i="6"/>
  <c r="K2" i="5"/>
  <c r="L3" i="6" l="1"/>
  <c r="L4" i="6"/>
  <c r="J4" i="6"/>
  <c r="J3" i="6"/>
  <c r="K4" i="5"/>
  <c r="K3" i="5"/>
  <c r="L11" i="3" l="1"/>
  <c r="J11" i="3"/>
  <c r="K11" i="2"/>
  <c r="L7" i="3" l="1"/>
  <c r="L8" i="3"/>
  <c r="L9" i="3"/>
  <c r="L10" i="3"/>
  <c r="J7" i="3"/>
  <c r="J8" i="3"/>
  <c r="J9" i="3"/>
  <c r="J10" i="3"/>
  <c r="L6" i="3"/>
  <c r="J6" i="3"/>
  <c r="K10" i="2"/>
  <c r="L5" i="3"/>
  <c r="J5" i="3"/>
  <c r="K9" i="2"/>
  <c r="K6" i="2"/>
  <c r="K7" i="2"/>
  <c r="K8" i="2"/>
  <c r="K5" i="2" l="1"/>
  <c r="L4" i="3" l="1"/>
  <c r="J4" i="3"/>
  <c r="K4" i="2"/>
  <c r="L3" i="3"/>
  <c r="J3" i="3"/>
  <c r="K3" i="2"/>
  <c r="L2" i="3"/>
  <c r="J2" i="3"/>
  <c r="K2" i="2"/>
</calcChain>
</file>

<file path=xl/sharedStrings.xml><?xml version="1.0" encoding="utf-8"?>
<sst xmlns="http://schemas.openxmlformats.org/spreadsheetml/2006/main" count="289" uniqueCount="99">
  <si>
    <t>网络结构</t>
    <phoneticPr fontId="1" type="noConversion"/>
  </si>
  <si>
    <t>数据集</t>
    <phoneticPr fontId="1" type="noConversion"/>
  </si>
  <si>
    <t>测试精度</t>
    <phoneticPr fontId="1" type="noConversion"/>
  </si>
  <si>
    <t>攻击成功率</t>
    <phoneticPr fontId="1" type="noConversion"/>
  </si>
  <si>
    <t>ANN</t>
    <phoneticPr fontId="1" type="noConversion"/>
  </si>
  <si>
    <t>MNIST</t>
    <phoneticPr fontId="1" type="noConversion"/>
  </si>
  <si>
    <t>扰动幅度</t>
    <phoneticPr fontId="1" type="noConversion"/>
  </si>
  <si>
    <t>events.out.tfevents.1592728816.b44bf0acdae9.23391</t>
  </si>
  <si>
    <t>日志文件</t>
    <phoneticPr fontId="1" type="noConversion"/>
  </si>
  <si>
    <t>攻击方式</t>
    <phoneticPr fontId="1" type="noConversion"/>
  </si>
  <si>
    <t>损失函数</t>
    <phoneticPr fontId="1" type="noConversion"/>
  </si>
  <si>
    <t>events.out.tfevents.1592728875.b44bf0acdae9.23778</t>
  </si>
  <si>
    <t>events.out.tfevents.1592728823.b44bf0acdae9.23432</t>
  </si>
  <si>
    <t>备注</t>
    <phoneticPr fontId="1" type="noConversion"/>
  </si>
  <si>
    <t>0.9957(MSE)</t>
    <phoneticPr fontId="1" type="noConversion"/>
  </si>
  <si>
    <t>0.9954(MSE)</t>
    <phoneticPr fontId="1" type="noConversion"/>
  </si>
  <si>
    <t>0.9936(MSE)</t>
    <phoneticPr fontId="1" type="noConversion"/>
  </si>
  <si>
    <t>source</t>
    <phoneticPr fontId="1" type="noConversion"/>
  </si>
  <si>
    <t>target</t>
    <phoneticPr fontId="1" type="noConversion"/>
  </si>
  <si>
    <t>ANN</t>
    <phoneticPr fontId="1" type="noConversion"/>
  </si>
  <si>
    <t>MNIST</t>
    <phoneticPr fontId="1" type="noConversion"/>
  </si>
  <si>
    <t>0.994(CE)</t>
    <phoneticPr fontId="1" type="noConversion"/>
  </si>
  <si>
    <t>0.995(CE)</t>
    <phoneticPr fontId="1" type="noConversion"/>
  </si>
  <si>
    <t>0.9954(MSE)</t>
  </si>
  <si>
    <t>0.9936(MSE)</t>
  </si>
  <si>
    <t xml:space="preserve"> </t>
    <phoneticPr fontId="1" type="noConversion"/>
  </si>
  <si>
    <t>成功率差</t>
    <phoneticPr fontId="1" type="noConversion"/>
  </si>
  <si>
    <t>白盒成功率</t>
    <phoneticPr fontId="1" type="noConversion"/>
  </si>
  <si>
    <t>黑盒成功率</t>
    <phoneticPr fontId="1" type="noConversion"/>
  </si>
  <si>
    <t>0.9936(CE)</t>
    <phoneticPr fontId="1" type="noConversion"/>
  </si>
  <si>
    <t>输入数据</t>
    <phoneticPr fontId="1" type="noConversion"/>
  </si>
  <si>
    <t>Image</t>
    <phoneticPr fontId="1" type="noConversion"/>
  </si>
  <si>
    <t>SNN</t>
    <phoneticPr fontId="1" type="noConversion"/>
  </si>
  <si>
    <t>Spike</t>
    <phoneticPr fontId="1" type="noConversion"/>
  </si>
  <si>
    <t>target1</t>
    <phoneticPr fontId="1" type="noConversion"/>
  </si>
  <si>
    <t>target2</t>
    <phoneticPr fontId="1" type="noConversion"/>
  </si>
  <si>
    <t>黑盒成功率1</t>
    <phoneticPr fontId="1" type="noConversion"/>
  </si>
  <si>
    <t>成功率差1</t>
    <phoneticPr fontId="1" type="noConversion"/>
  </si>
  <si>
    <t>黑盒成功率2</t>
    <phoneticPr fontId="1" type="noConversion"/>
  </si>
  <si>
    <t>成功率差2</t>
    <phoneticPr fontId="1" type="noConversion"/>
  </si>
  <si>
    <t>SNN_Img</t>
    <phoneticPr fontId="1" type="noConversion"/>
  </si>
  <si>
    <t>SNN_Spike</t>
    <phoneticPr fontId="1" type="noConversion"/>
  </si>
  <si>
    <t>MSE</t>
    <phoneticPr fontId="1" type="noConversion"/>
  </si>
  <si>
    <t>CE</t>
    <phoneticPr fontId="1" type="noConversion"/>
  </si>
  <si>
    <t>BIM(25, 0.04)</t>
    <phoneticPr fontId="1" type="noConversion"/>
  </si>
  <si>
    <t>BIM(50, 0.02)</t>
    <phoneticPr fontId="1" type="noConversion"/>
  </si>
  <si>
    <t>BIM(50, 0.02, 0.4)</t>
    <phoneticPr fontId="1" type="noConversion"/>
  </si>
  <si>
    <t>BIM(50, 0.02, 0.3)</t>
    <phoneticPr fontId="1" type="noConversion"/>
  </si>
  <si>
    <t>BIM(25, 0.01)</t>
    <phoneticPr fontId="1" type="noConversion"/>
  </si>
  <si>
    <t>BIM(25, 0.02)</t>
    <phoneticPr fontId="1" type="noConversion"/>
  </si>
  <si>
    <t>SA(25, 3.1)</t>
    <phoneticPr fontId="1" type="noConversion"/>
  </si>
  <si>
    <t>SA(25, 3.2)</t>
    <phoneticPr fontId="1" type="noConversion"/>
  </si>
  <si>
    <t>BIM(25, 0.015)</t>
    <phoneticPr fontId="1" type="noConversion"/>
  </si>
  <si>
    <t>SA(25, 3.0)</t>
    <phoneticPr fontId="1" type="noConversion"/>
  </si>
  <si>
    <t>SA(25, 3.3)</t>
    <phoneticPr fontId="1" type="noConversion"/>
  </si>
  <si>
    <t>MSE</t>
    <phoneticPr fontId="1" type="noConversion"/>
  </si>
  <si>
    <t>CE</t>
    <phoneticPr fontId="1" type="noConversion"/>
  </si>
  <si>
    <t>BIM(25, 0.015, 0.2)</t>
    <phoneticPr fontId="1" type="noConversion"/>
  </si>
  <si>
    <t>BIM(25, 0.03)</t>
    <phoneticPr fontId="1" type="noConversion"/>
  </si>
  <si>
    <t>BIM(25, 0.015, 0.1)</t>
    <phoneticPr fontId="1" type="noConversion"/>
  </si>
  <si>
    <t>BIM(25, 0.03, 0.3)</t>
    <phoneticPr fontId="1" type="noConversion"/>
  </si>
  <si>
    <t>BIM(25, 0.015, 0.15)</t>
    <phoneticPr fontId="1" type="noConversion"/>
  </si>
  <si>
    <t>BIM(25, 0.03, 0.4)</t>
    <phoneticPr fontId="1" type="noConversion"/>
  </si>
  <si>
    <t>BIM(25, 0.03, 0.35)</t>
    <phoneticPr fontId="1" type="noConversion"/>
  </si>
  <si>
    <t>BIM(25, 0.1)</t>
    <phoneticPr fontId="1" type="noConversion"/>
  </si>
  <si>
    <t>BIM(25, 0.08)</t>
    <phoneticPr fontId="1" type="noConversion"/>
  </si>
  <si>
    <t>SA(50, 3.0)</t>
    <phoneticPr fontId="1" type="noConversion"/>
  </si>
  <si>
    <t>BIM(25, 0.02, 0.4)</t>
    <phoneticPr fontId="1" type="noConversion"/>
  </si>
  <si>
    <t>BIM(25, 0.02, 0.3)</t>
    <phoneticPr fontId="1" type="noConversion"/>
  </si>
  <si>
    <t>BIM(25, 0.02, 0.25)</t>
    <phoneticPr fontId="1" type="noConversion"/>
  </si>
  <si>
    <t>BIM(50, 0.03)</t>
    <phoneticPr fontId="1" type="noConversion"/>
  </si>
  <si>
    <t>SA(50, 3.1)</t>
    <phoneticPr fontId="1" type="noConversion"/>
  </si>
  <si>
    <t>BIM(500, 0.05, 0.4)</t>
    <phoneticPr fontId="1" type="noConversion"/>
  </si>
  <si>
    <t xml:space="preserve"> </t>
    <phoneticPr fontId="1" type="noConversion"/>
  </si>
  <si>
    <t>CE</t>
    <phoneticPr fontId="1" type="noConversion"/>
  </si>
  <si>
    <t>BIM(100, 0.02)</t>
    <phoneticPr fontId="1" type="noConversion"/>
  </si>
  <si>
    <t>BIM(100, 0.02, 0.5)</t>
    <phoneticPr fontId="1" type="noConversion"/>
  </si>
  <si>
    <t>MSE</t>
    <phoneticPr fontId="1" type="noConversion"/>
  </si>
  <si>
    <t>BIM(100, 0.01)</t>
    <phoneticPr fontId="1" type="noConversion"/>
  </si>
  <si>
    <t>BIM(100, 0.02, 0.3)</t>
    <phoneticPr fontId="1" type="noConversion"/>
  </si>
  <si>
    <t>BIM(100, 0.02, 0.4)</t>
    <phoneticPr fontId="1" type="noConversion"/>
  </si>
  <si>
    <t>CE</t>
    <phoneticPr fontId="1" type="noConversion"/>
  </si>
  <si>
    <t>CIFAR10</t>
    <phoneticPr fontId="1" type="noConversion"/>
  </si>
  <si>
    <t>0.9304(CE)</t>
    <phoneticPr fontId="1" type="noConversion"/>
  </si>
  <si>
    <t>0.9216(MSE)</t>
    <phoneticPr fontId="1" type="noConversion"/>
  </si>
  <si>
    <t>events.out.tfevents.1594019617.b44bf0acdae9.31453.0</t>
  </si>
  <si>
    <t>MNIST：L2</t>
    <phoneticPr fontId="1" type="noConversion"/>
  </si>
  <si>
    <t>CIFAR10：Lmax</t>
  </si>
  <si>
    <t>BIM(25, 0.003)</t>
    <phoneticPr fontId="1" type="noConversion"/>
  </si>
  <si>
    <t>BIM(25, 0.003, 0.06)</t>
    <phoneticPr fontId="1" type="noConversion"/>
  </si>
  <si>
    <t>BIM(25, 0.003, 0.05)</t>
    <phoneticPr fontId="1" type="noConversion"/>
  </si>
  <si>
    <t>BIM(50, 0.002)</t>
    <phoneticPr fontId="1" type="noConversion"/>
  </si>
  <si>
    <t>BIM(50, 0.002, 0.05)</t>
    <phoneticPr fontId="1" type="noConversion"/>
  </si>
  <si>
    <t>BIM(50, 0.002, 0.04)</t>
    <phoneticPr fontId="1" type="noConversion"/>
  </si>
  <si>
    <t>SNN</t>
    <phoneticPr fontId="1" type="noConversion"/>
  </si>
  <si>
    <t>Image</t>
    <phoneticPr fontId="1" type="noConversion"/>
  </si>
  <si>
    <t>备注</t>
    <phoneticPr fontId="1" type="noConversion"/>
  </si>
  <si>
    <t>MNIST：L2</t>
    <phoneticPr fontId="1" type="noConversion"/>
  </si>
  <si>
    <t>CIFAR10：Lmax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</si>
</sst>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10" fontId="2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0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282C-ADE6-4E8A-AE72-D390D185362C}">
  <dimension ref="A1:J106"/>
  <sheetViews>
    <sheetView topLeftCell="A10" zoomScaleNormal="100" workbookViewId="0">
      <selection activeCell="G27" sqref="G27"/>
    </sheetView>
  </sheetViews>
  <sheetFormatPr defaultRowHeight="14" x14ac:dyDescent="0.3"/>
  <cols>
    <col min="1" max="1" width="9.08203125" customWidth="1"/>
    <col min="3" max="3" width="8.25" customWidth="1"/>
    <col min="4" max="4" width="10.08203125" customWidth="1"/>
    <col min="5" max="5" width="8.4140625" customWidth="1"/>
    <col min="6" max="6" width="17.5" customWidth="1"/>
    <col min="7" max="7" width="8.58203125" customWidth="1"/>
    <col min="8" max="8" width="8.5" customWidth="1"/>
    <col min="9" max="9" width="10.33203125" style="1" customWidth="1"/>
    <col min="10" max="10" width="14.58203125" customWidth="1"/>
  </cols>
  <sheetData>
    <row r="1" spans="1:10" x14ac:dyDescent="0.3">
      <c r="A1" t="s">
        <v>0</v>
      </c>
      <c r="B1" t="s">
        <v>30</v>
      </c>
      <c r="C1" t="s">
        <v>1</v>
      </c>
      <c r="D1" t="s">
        <v>2</v>
      </c>
      <c r="E1" t="s">
        <v>8</v>
      </c>
      <c r="F1" t="s">
        <v>9</v>
      </c>
      <c r="G1" t="s">
        <v>10</v>
      </c>
      <c r="H1" t="s">
        <v>6</v>
      </c>
      <c r="I1" s="1" t="s">
        <v>3</v>
      </c>
      <c r="J1" t="s">
        <v>13</v>
      </c>
    </row>
    <row r="2" spans="1:10" x14ac:dyDescent="0.3">
      <c r="A2" s="18" t="s">
        <v>4</v>
      </c>
      <c r="B2" s="18" t="s">
        <v>31</v>
      </c>
      <c r="C2" s="18" t="s">
        <v>5</v>
      </c>
      <c r="D2" s="18" t="s">
        <v>14</v>
      </c>
      <c r="E2" s="18" t="s">
        <v>7</v>
      </c>
      <c r="F2" s="5" t="s">
        <v>44</v>
      </c>
      <c r="G2" s="18" t="s">
        <v>43</v>
      </c>
      <c r="H2">
        <v>6.94</v>
      </c>
      <c r="I2" s="1">
        <v>0.99199999999999999</v>
      </c>
      <c r="J2" s="4" t="s">
        <v>86</v>
      </c>
    </row>
    <row r="3" spans="1:10" x14ac:dyDescent="0.3">
      <c r="A3" s="18"/>
      <c r="B3" s="18"/>
      <c r="C3" s="18"/>
      <c r="D3" s="18"/>
      <c r="E3" s="18"/>
      <c r="F3" s="5" t="s">
        <v>45</v>
      </c>
      <c r="G3" s="18"/>
      <c r="H3">
        <v>6.39</v>
      </c>
      <c r="I3" s="1">
        <v>1</v>
      </c>
    </row>
    <row r="4" spans="1:10" x14ac:dyDescent="0.3">
      <c r="A4" s="18"/>
      <c r="B4" s="18"/>
      <c r="C4" s="18"/>
      <c r="D4" s="18"/>
      <c r="E4" s="18"/>
      <c r="F4" s="9" t="s">
        <v>46</v>
      </c>
      <c r="G4" s="18"/>
      <c r="H4" s="2">
        <v>5.75</v>
      </c>
      <c r="I4" s="10">
        <v>0.996</v>
      </c>
    </row>
    <row r="5" spans="1:10" x14ac:dyDescent="0.3">
      <c r="A5" s="18"/>
      <c r="B5" s="18"/>
      <c r="C5" s="18"/>
      <c r="D5" s="18"/>
      <c r="E5" s="18"/>
      <c r="F5" s="5" t="s">
        <v>47</v>
      </c>
      <c r="G5" s="18"/>
      <c r="H5">
        <v>4.9000000000000004</v>
      </c>
      <c r="I5" s="1">
        <v>0.95599999999999996</v>
      </c>
    </row>
    <row r="6" spans="1:10" x14ac:dyDescent="0.3">
      <c r="A6" s="18" t="s">
        <v>32</v>
      </c>
      <c r="B6" s="18" t="s">
        <v>31</v>
      </c>
      <c r="C6" s="18"/>
      <c r="D6" s="18" t="s">
        <v>15</v>
      </c>
      <c r="E6" s="18" t="s">
        <v>12</v>
      </c>
      <c r="F6" s="5" t="s">
        <v>48</v>
      </c>
      <c r="G6" s="18" t="s">
        <v>43</v>
      </c>
      <c r="H6">
        <v>2.64</v>
      </c>
      <c r="I6" s="1">
        <v>0.98799999999999999</v>
      </c>
    </row>
    <row r="7" spans="1:10" x14ac:dyDescent="0.3">
      <c r="A7" s="18"/>
      <c r="B7" s="18"/>
      <c r="C7" s="18"/>
      <c r="D7" s="18"/>
      <c r="E7" s="18"/>
      <c r="F7" s="5" t="s">
        <v>52</v>
      </c>
      <c r="G7" s="18"/>
      <c r="H7">
        <v>3.7</v>
      </c>
      <c r="I7" s="1">
        <v>1</v>
      </c>
    </row>
    <row r="8" spans="1:10" x14ac:dyDescent="0.3">
      <c r="A8" s="18"/>
      <c r="B8" s="18"/>
      <c r="C8" s="18"/>
      <c r="D8" s="18"/>
      <c r="E8" s="18"/>
      <c r="F8" s="5" t="s">
        <v>57</v>
      </c>
      <c r="G8" s="18"/>
      <c r="H8">
        <v>3.08</v>
      </c>
      <c r="I8" s="1">
        <v>1</v>
      </c>
    </row>
    <row r="9" spans="1:10" x14ac:dyDescent="0.3">
      <c r="A9" s="18"/>
      <c r="B9" s="18"/>
      <c r="C9" s="18"/>
      <c r="D9" s="18"/>
      <c r="E9" s="18"/>
      <c r="F9" s="9" t="s">
        <v>61</v>
      </c>
      <c r="G9" s="18"/>
      <c r="H9" s="2">
        <v>2.57</v>
      </c>
      <c r="I9" s="10">
        <v>0.99199999999999999</v>
      </c>
    </row>
    <row r="10" spans="1:10" x14ac:dyDescent="0.3">
      <c r="A10" s="18"/>
      <c r="B10" s="18"/>
      <c r="C10" s="18"/>
      <c r="D10" s="18"/>
      <c r="E10" s="18"/>
      <c r="F10" s="5" t="s">
        <v>59</v>
      </c>
      <c r="G10" s="18"/>
      <c r="H10">
        <v>1.85</v>
      </c>
      <c r="I10" s="1">
        <v>0.95199999999999996</v>
      </c>
    </row>
    <row r="11" spans="1:10" x14ac:dyDescent="0.3">
      <c r="A11" s="18"/>
      <c r="B11" s="18" t="s">
        <v>33</v>
      </c>
      <c r="C11" s="18"/>
      <c r="D11" s="18" t="s">
        <v>16</v>
      </c>
      <c r="E11" s="18" t="s">
        <v>11</v>
      </c>
      <c r="F11" s="5" t="s">
        <v>53</v>
      </c>
      <c r="G11" s="18" t="s">
        <v>42</v>
      </c>
      <c r="H11">
        <v>14.79</v>
      </c>
      <c r="I11" s="1">
        <v>0.97199999999999998</v>
      </c>
    </row>
    <row r="12" spans="1:10" x14ac:dyDescent="0.3">
      <c r="A12" s="18"/>
      <c r="B12" s="18"/>
      <c r="C12" s="18"/>
      <c r="D12" s="18"/>
      <c r="E12" s="18"/>
      <c r="F12" s="5" t="s">
        <v>50</v>
      </c>
      <c r="G12" s="18"/>
      <c r="H12">
        <v>15.68</v>
      </c>
      <c r="I12" s="1">
        <v>1</v>
      </c>
    </row>
    <row r="13" spans="1:10" x14ac:dyDescent="0.3">
      <c r="A13" s="18"/>
      <c r="B13" s="18"/>
      <c r="C13" s="18"/>
      <c r="D13" s="18"/>
      <c r="E13" s="18"/>
      <c r="F13" s="5" t="s">
        <v>51</v>
      </c>
      <c r="G13" s="18" t="s">
        <v>43</v>
      </c>
      <c r="H13">
        <v>15.45</v>
      </c>
      <c r="I13" s="1">
        <v>0.98</v>
      </c>
    </row>
    <row r="14" spans="1:10" x14ac:dyDescent="0.3">
      <c r="A14" s="18"/>
      <c r="B14" s="18"/>
      <c r="C14" s="18"/>
      <c r="D14" s="18"/>
      <c r="E14" s="18"/>
      <c r="F14" s="5" t="s">
        <v>54</v>
      </c>
      <c r="G14" s="18"/>
      <c r="H14">
        <v>15.88</v>
      </c>
      <c r="I14" s="1">
        <v>0.996</v>
      </c>
    </row>
    <row r="15" spans="1:10" x14ac:dyDescent="0.3">
      <c r="A15" s="18"/>
      <c r="B15" s="18"/>
      <c r="C15" s="18"/>
      <c r="D15" s="18"/>
      <c r="E15" s="18"/>
      <c r="F15" s="5" t="s">
        <v>49</v>
      </c>
      <c r="G15" s="18" t="s">
        <v>43</v>
      </c>
      <c r="H15">
        <v>5.92</v>
      </c>
      <c r="I15" s="1">
        <v>0.99199999999999999</v>
      </c>
    </row>
    <row r="16" spans="1:10" x14ac:dyDescent="0.3">
      <c r="A16" s="18"/>
      <c r="B16" s="18"/>
      <c r="C16" s="18"/>
      <c r="D16" s="18"/>
      <c r="E16" s="18"/>
      <c r="F16" s="5" t="s">
        <v>58</v>
      </c>
      <c r="G16" s="18"/>
      <c r="H16">
        <v>7.91</v>
      </c>
      <c r="I16" s="1">
        <v>1</v>
      </c>
    </row>
    <row r="17" spans="1:10" x14ac:dyDescent="0.3">
      <c r="A17" s="18"/>
      <c r="B17" s="18"/>
      <c r="C17" s="18"/>
      <c r="D17" s="18"/>
      <c r="E17" s="18"/>
      <c r="F17" s="5" t="s">
        <v>62</v>
      </c>
      <c r="G17" s="18"/>
      <c r="H17">
        <v>6.67</v>
      </c>
      <c r="I17" s="1">
        <v>1</v>
      </c>
    </row>
    <row r="18" spans="1:10" x14ac:dyDescent="0.3">
      <c r="A18" s="18"/>
      <c r="B18" s="18"/>
      <c r="C18" s="18"/>
      <c r="D18" s="18"/>
      <c r="E18" s="18"/>
      <c r="F18" s="9" t="s">
        <v>63</v>
      </c>
      <c r="G18" s="18"/>
      <c r="H18" s="2">
        <v>6.16</v>
      </c>
      <c r="I18" s="10">
        <v>0.996</v>
      </c>
    </row>
    <row r="19" spans="1:10" x14ac:dyDescent="0.3">
      <c r="A19" s="18"/>
      <c r="B19" s="18"/>
      <c r="C19" s="18"/>
      <c r="D19" s="18"/>
      <c r="E19" s="18"/>
      <c r="F19" s="5" t="s">
        <v>60</v>
      </c>
      <c r="G19" s="18"/>
      <c r="H19">
        <v>5.55</v>
      </c>
      <c r="I19" s="1">
        <v>0.98</v>
      </c>
    </row>
    <row r="20" spans="1:10" x14ac:dyDescent="0.3">
      <c r="A20" s="18" t="s">
        <v>4</v>
      </c>
      <c r="B20" s="5" t="s">
        <v>31</v>
      </c>
      <c r="C20" s="17" t="s">
        <v>82</v>
      </c>
      <c r="D20" s="18" t="s">
        <v>83</v>
      </c>
      <c r="E20" s="18" t="s">
        <v>85</v>
      </c>
      <c r="F20" s="5" t="s">
        <v>88</v>
      </c>
      <c r="G20" s="17" t="s">
        <v>81</v>
      </c>
      <c r="H20">
        <v>7.4999999999999997E-2</v>
      </c>
      <c r="I20" s="1">
        <v>0.996</v>
      </c>
      <c r="J20" t="s">
        <v>87</v>
      </c>
    </row>
    <row r="21" spans="1:10" x14ac:dyDescent="0.3">
      <c r="A21" s="18"/>
      <c r="B21" s="5"/>
      <c r="D21" s="18"/>
      <c r="E21" s="18"/>
      <c r="F21" s="9" t="s">
        <v>89</v>
      </c>
      <c r="H21" s="2">
        <v>0.06</v>
      </c>
      <c r="I21" s="10">
        <v>0.99199999999999999</v>
      </c>
      <c r="J21" s="3" t="s">
        <v>25</v>
      </c>
    </row>
    <row r="22" spans="1:10" x14ac:dyDescent="0.3">
      <c r="A22" s="18"/>
      <c r="B22" s="5"/>
      <c r="D22" s="18"/>
      <c r="E22" s="18"/>
      <c r="F22" s="5" t="s">
        <v>90</v>
      </c>
      <c r="H22">
        <v>0.05</v>
      </c>
      <c r="I22" s="1">
        <v>0.98799999999999999</v>
      </c>
    </row>
    <row r="23" spans="1:10" x14ac:dyDescent="0.3">
      <c r="A23" s="18"/>
      <c r="B23" s="5"/>
      <c r="D23" s="18"/>
      <c r="E23" s="18"/>
      <c r="F23" s="5" t="s">
        <v>91</v>
      </c>
      <c r="H23">
        <v>0.1</v>
      </c>
      <c r="I23" s="1">
        <v>0.996</v>
      </c>
    </row>
    <row r="24" spans="1:10" x14ac:dyDescent="0.3">
      <c r="A24" s="18"/>
      <c r="D24" s="18"/>
      <c r="E24" s="18"/>
      <c r="F24" s="9" t="s">
        <v>92</v>
      </c>
      <c r="H24" s="2">
        <v>0.05</v>
      </c>
      <c r="I24" s="10">
        <v>0.99199999999999999</v>
      </c>
    </row>
    <row r="25" spans="1:10" x14ac:dyDescent="0.3">
      <c r="A25" s="18"/>
      <c r="D25" s="18"/>
      <c r="E25" s="18"/>
      <c r="F25" s="5" t="s">
        <v>93</v>
      </c>
      <c r="H25">
        <v>0.04</v>
      </c>
      <c r="I25" s="1">
        <v>0.98799999999999999</v>
      </c>
    </row>
    <row r="26" spans="1:10" x14ac:dyDescent="0.3">
      <c r="A26" t="s">
        <v>94</v>
      </c>
      <c r="B26" t="s">
        <v>95</v>
      </c>
      <c r="C26" s="17" t="s">
        <v>82</v>
      </c>
      <c r="J26" s="2" t="s">
        <v>25</v>
      </c>
    </row>
    <row r="27" spans="1:10" x14ac:dyDescent="0.3">
      <c r="J27" t="s">
        <v>25</v>
      </c>
    </row>
    <row r="32" spans="1:10" x14ac:dyDescent="0.3">
      <c r="C32" s="5"/>
      <c r="D32" s="5"/>
      <c r="E32" s="5"/>
    </row>
    <row r="33" spans="3:5" x14ac:dyDescent="0.3">
      <c r="C33" s="5"/>
      <c r="D33" s="5"/>
      <c r="E33" s="5"/>
    </row>
    <row r="34" spans="3:5" x14ac:dyDescent="0.3">
      <c r="C34" s="5"/>
      <c r="D34" s="5"/>
      <c r="E34" s="5"/>
    </row>
    <row r="35" spans="3:5" x14ac:dyDescent="0.3">
      <c r="C35" s="5"/>
      <c r="D35" s="5"/>
      <c r="E35" s="5"/>
    </row>
    <row r="36" spans="3:5" x14ac:dyDescent="0.3">
      <c r="C36" s="5"/>
      <c r="D36" s="5"/>
      <c r="E36" s="5"/>
    </row>
    <row r="37" spans="3:5" x14ac:dyDescent="0.3">
      <c r="C37" s="5"/>
      <c r="D37" s="5"/>
      <c r="E37" s="5"/>
    </row>
    <row r="38" spans="3:5" x14ac:dyDescent="0.3">
      <c r="C38" s="5"/>
      <c r="D38" s="5"/>
      <c r="E38" s="5"/>
    </row>
    <row r="39" spans="3:5" x14ac:dyDescent="0.3">
      <c r="C39" s="5"/>
      <c r="D39" s="5"/>
      <c r="E39" s="5"/>
    </row>
    <row r="40" spans="3:5" x14ac:dyDescent="0.3">
      <c r="C40" s="5"/>
      <c r="D40" s="5"/>
      <c r="E40" s="5"/>
    </row>
    <row r="41" spans="3:5" x14ac:dyDescent="0.3">
      <c r="C41" s="5"/>
      <c r="D41" s="5"/>
      <c r="E41" s="5"/>
    </row>
    <row r="42" spans="3:5" x14ac:dyDescent="0.3">
      <c r="C42" s="5"/>
      <c r="D42" s="5"/>
      <c r="E42" s="5"/>
    </row>
    <row r="43" spans="3:5" x14ac:dyDescent="0.3">
      <c r="C43" s="5"/>
      <c r="D43" s="5"/>
      <c r="E43" s="5"/>
    </row>
    <row r="44" spans="3:5" x14ac:dyDescent="0.3">
      <c r="C44" s="5"/>
      <c r="D44" s="5"/>
      <c r="E44" s="5"/>
    </row>
    <row r="45" spans="3:5" x14ac:dyDescent="0.3">
      <c r="C45" s="5"/>
      <c r="D45" s="5"/>
      <c r="E45" s="5"/>
    </row>
    <row r="46" spans="3:5" x14ac:dyDescent="0.3">
      <c r="C46" s="5"/>
      <c r="D46" s="5"/>
      <c r="E46" s="5"/>
    </row>
    <row r="47" spans="3:5" x14ac:dyDescent="0.3">
      <c r="C47" s="5"/>
      <c r="D47" s="5"/>
      <c r="E47" s="5"/>
    </row>
    <row r="48" spans="3:5" x14ac:dyDescent="0.3">
      <c r="C48" s="5"/>
      <c r="D48" s="5"/>
      <c r="E48" s="5"/>
    </row>
    <row r="49" spans="3:5" x14ac:dyDescent="0.3">
      <c r="C49" s="5"/>
      <c r="D49" s="5"/>
      <c r="E49" s="5"/>
    </row>
    <row r="50" spans="3:5" x14ac:dyDescent="0.3">
      <c r="C50" s="5"/>
      <c r="D50" s="5"/>
      <c r="E50" s="5"/>
    </row>
    <row r="51" spans="3:5" x14ac:dyDescent="0.3">
      <c r="C51" s="5"/>
      <c r="D51" s="5"/>
      <c r="E51" s="5"/>
    </row>
    <row r="52" spans="3:5" x14ac:dyDescent="0.3">
      <c r="C52" s="5"/>
      <c r="D52" s="5"/>
      <c r="E52" s="5"/>
    </row>
    <row r="53" spans="3:5" x14ac:dyDescent="0.3">
      <c r="C53" s="5"/>
      <c r="D53" s="5"/>
      <c r="E53" s="5"/>
    </row>
    <row r="54" spans="3:5" x14ac:dyDescent="0.3">
      <c r="C54" s="5"/>
      <c r="D54" s="5"/>
      <c r="E54" s="5"/>
    </row>
    <row r="55" spans="3:5" x14ac:dyDescent="0.3">
      <c r="C55" s="5"/>
      <c r="D55" s="5"/>
      <c r="E55" s="5"/>
    </row>
    <row r="56" spans="3:5" x14ac:dyDescent="0.3">
      <c r="C56" s="5"/>
      <c r="D56" s="5"/>
      <c r="E56" s="5"/>
    </row>
    <row r="57" spans="3:5" x14ac:dyDescent="0.3">
      <c r="C57" s="5"/>
      <c r="D57" s="5"/>
      <c r="E57" s="5"/>
    </row>
    <row r="58" spans="3:5" x14ac:dyDescent="0.3">
      <c r="C58" s="5"/>
      <c r="D58" s="5"/>
      <c r="E58" s="5"/>
    </row>
    <row r="59" spans="3:5" x14ac:dyDescent="0.3">
      <c r="C59" s="5"/>
      <c r="D59" s="5"/>
      <c r="E59" s="5"/>
    </row>
    <row r="60" spans="3:5" x14ac:dyDescent="0.3">
      <c r="C60" s="5"/>
      <c r="D60" s="5"/>
      <c r="E60" s="5"/>
    </row>
    <row r="61" spans="3:5" x14ac:dyDescent="0.3">
      <c r="C61" s="5"/>
      <c r="D61" s="5"/>
      <c r="E61" s="5"/>
    </row>
    <row r="62" spans="3:5" x14ac:dyDescent="0.3">
      <c r="C62" s="5"/>
      <c r="D62" s="5"/>
      <c r="E62" s="5"/>
    </row>
    <row r="63" spans="3:5" x14ac:dyDescent="0.3">
      <c r="C63" s="5"/>
      <c r="D63" s="5"/>
      <c r="E63" s="5"/>
    </row>
    <row r="64" spans="3:5" x14ac:dyDescent="0.3">
      <c r="C64" s="5"/>
      <c r="D64" s="5"/>
      <c r="E64" s="5"/>
    </row>
    <row r="65" spans="1:5" x14ac:dyDescent="0.3">
      <c r="C65" s="5"/>
      <c r="D65" s="5"/>
      <c r="E65" s="5"/>
    </row>
    <row r="66" spans="1:5" x14ac:dyDescent="0.3">
      <c r="C66" s="5"/>
      <c r="D66" s="5"/>
      <c r="E66" s="5"/>
    </row>
    <row r="67" spans="1:5" x14ac:dyDescent="0.3">
      <c r="C67" s="5"/>
      <c r="D67" s="5"/>
      <c r="E67" s="5"/>
    </row>
    <row r="68" spans="1:5" x14ac:dyDescent="0.3">
      <c r="C68" s="5"/>
      <c r="D68" s="5"/>
      <c r="E68" s="5"/>
    </row>
    <row r="69" spans="1:5" x14ac:dyDescent="0.3">
      <c r="C69" s="5"/>
      <c r="D69" s="5"/>
      <c r="E69" s="5"/>
    </row>
    <row r="70" spans="1:5" x14ac:dyDescent="0.3">
      <c r="C70" s="5"/>
      <c r="D70" s="5"/>
      <c r="E70" s="5"/>
    </row>
    <row r="78" spans="1:5" x14ac:dyDescent="0.3">
      <c r="A78" s="5"/>
    </row>
    <row r="92" spans="1:1" x14ac:dyDescent="0.3">
      <c r="A92" s="5" t="s">
        <v>25</v>
      </c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</sheetData>
  <mergeCells count="20">
    <mergeCell ref="G6:G10"/>
    <mergeCell ref="A20:A25"/>
    <mergeCell ref="D20:D25"/>
    <mergeCell ref="E20:E25"/>
    <mergeCell ref="C2:C19"/>
    <mergeCell ref="A6:A19"/>
    <mergeCell ref="G2:G5"/>
    <mergeCell ref="A2:A5"/>
    <mergeCell ref="B2:B5"/>
    <mergeCell ref="D2:D5"/>
    <mergeCell ref="E2:E5"/>
    <mergeCell ref="G11:G12"/>
    <mergeCell ref="G13:G14"/>
    <mergeCell ref="G15:G19"/>
    <mergeCell ref="B11:B19"/>
    <mergeCell ref="D11:D19"/>
    <mergeCell ref="E11:E19"/>
    <mergeCell ref="B6:B10"/>
    <mergeCell ref="D6:D10"/>
    <mergeCell ref="E6:E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C98C-BD3F-4FCA-8391-72E25583CC37}">
  <dimension ref="A1:L37"/>
  <sheetViews>
    <sheetView tabSelected="1" workbookViewId="0">
      <selection activeCell="E14" sqref="E14"/>
    </sheetView>
  </sheetViews>
  <sheetFormatPr defaultRowHeight="14" x14ac:dyDescent="0.3"/>
  <cols>
    <col min="1" max="1" width="8.5" customWidth="1"/>
    <col min="2" max="2" width="8.58203125" customWidth="1"/>
    <col min="3" max="3" width="7.58203125" customWidth="1"/>
    <col min="4" max="4" width="10.6640625" customWidth="1"/>
    <col min="5" max="5" width="10.75" customWidth="1"/>
    <col min="6" max="6" width="16.58203125" customWidth="1"/>
    <col min="8" max="8" width="8.6640625" customWidth="1"/>
    <col min="9" max="9" width="11.1640625" customWidth="1"/>
    <col min="10" max="10" width="10.08203125" customWidth="1"/>
    <col min="12" max="12" width="13.58203125" customWidth="1"/>
  </cols>
  <sheetData>
    <row r="1" spans="1:12" x14ac:dyDescent="0.3">
      <c r="A1" t="s">
        <v>0</v>
      </c>
      <c r="B1" t="s">
        <v>30</v>
      </c>
      <c r="C1" t="s">
        <v>1</v>
      </c>
      <c r="D1" t="s">
        <v>17</v>
      </c>
      <c r="E1" t="s">
        <v>18</v>
      </c>
      <c r="F1" t="s">
        <v>9</v>
      </c>
      <c r="G1" t="s">
        <v>10</v>
      </c>
      <c r="H1" t="s">
        <v>6</v>
      </c>
      <c r="I1" s="1" t="s">
        <v>27</v>
      </c>
      <c r="J1" s="1" t="s">
        <v>28</v>
      </c>
      <c r="K1" t="s">
        <v>26</v>
      </c>
      <c r="L1" t="s">
        <v>96</v>
      </c>
    </row>
    <row r="2" spans="1:12" x14ac:dyDescent="0.3">
      <c r="A2" s="18" t="s">
        <v>19</v>
      </c>
      <c r="B2" s="18" t="s">
        <v>31</v>
      </c>
      <c r="C2" s="18" t="s">
        <v>20</v>
      </c>
      <c r="D2" s="18" t="s">
        <v>14</v>
      </c>
      <c r="E2" s="18" t="s">
        <v>22</v>
      </c>
      <c r="F2" s="5" t="s">
        <v>44</v>
      </c>
      <c r="G2" s="18" t="s">
        <v>43</v>
      </c>
      <c r="H2">
        <v>6.93</v>
      </c>
      <c r="I2" s="1">
        <v>0.996</v>
      </c>
      <c r="J2" s="1">
        <v>0.95599999999999996</v>
      </c>
      <c r="K2" s="1">
        <f>I2-J2</f>
        <v>4.0000000000000036E-2</v>
      </c>
      <c r="L2" t="s">
        <v>97</v>
      </c>
    </row>
    <row r="3" spans="1:12" x14ac:dyDescent="0.3">
      <c r="A3" s="18"/>
      <c r="B3" s="18"/>
      <c r="C3" s="18"/>
      <c r="D3" s="18"/>
      <c r="E3" s="18"/>
      <c r="F3" s="5" t="s">
        <v>45</v>
      </c>
      <c r="G3" s="18"/>
      <c r="H3">
        <v>6.44</v>
      </c>
      <c r="I3" s="1">
        <v>0.99199999999999999</v>
      </c>
      <c r="J3" s="1">
        <v>0.94399999999999995</v>
      </c>
      <c r="K3" s="1">
        <f>I3-J3</f>
        <v>4.8000000000000043E-2</v>
      </c>
    </row>
    <row r="4" spans="1:12" x14ac:dyDescent="0.3">
      <c r="A4" s="18"/>
      <c r="B4" s="18"/>
      <c r="C4" s="18"/>
      <c r="D4" s="18"/>
      <c r="E4" s="18"/>
      <c r="F4" s="5" t="s">
        <v>46</v>
      </c>
      <c r="G4" s="18"/>
      <c r="H4">
        <v>5.76</v>
      </c>
      <c r="I4" s="1">
        <v>0.99199999999999999</v>
      </c>
      <c r="J4" s="1">
        <v>0.89200000000000002</v>
      </c>
      <c r="K4" s="1">
        <f>I4-J4</f>
        <v>9.9999999999999978E-2</v>
      </c>
    </row>
    <row r="5" spans="1:12" x14ac:dyDescent="0.3">
      <c r="A5" s="18" t="s">
        <v>32</v>
      </c>
      <c r="B5" s="18" t="s">
        <v>31</v>
      </c>
      <c r="C5" s="18"/>
      <c r="D5" s="18" t="s">
        <v>23</v>
      </c>
      <c r="E5" s="18" t="s">
        <v>21</v>
      </c>
      <c r="F5" s="5" t="s">
        <v>52</v>
      </c>
      <c r="G5" s="18" t="s">
        <v>56</v>
      </c>
      <c r="H5">
        <v>3.71</v>
      </c>
      <c r="I5" s="1">
        <v>1</v>
      </c>
      <c r="J5" s="1">
        <v>0.996</v>
      </c>
      <c r="K5" s="1">
        <f>I5-J5</f>
        <v>4.0000000000000036E-3</v>
      </c>
    </row>
    <row r="6" spans="1:12" x14ac:dyDescent="0.3">
      <c r="A6" s="18"/>
      <c r="B6" s="18"/>
      <c r="C6" s="18"/>
      <c r="D6" s="18"/>
      <c r="E6" s="18"/>
      <c r="F6" s="5" t="s">
        <v>57</v>
      </c>
      <c r="G6" s="18"/>
      <c r="H6">
        <v>3.08</v>
      </c>
      <c r="I6" s="1">
        <v>0.996</v>
      </c>
      <c r="J6" s="1">
        <v>0.98799999999999999</v>
      </c>
      <c r="K6" s="1">
        <f t="shared" ref="K6:K7" si="0">I6-J6</f>
        <v>8.0000000000000071E-3</v>
      </c>
    </row>
    <row r="7" spans="1:12" x14ac:dyDescent="0.3">
      <c r="A7" s="18"/>
      <c r="B7" s="18"/>
      <c r="C7" s="18"/>
      <c r="D7" s="18"/>
      <c r="E7" s="18"/>
      <c r="F7" s="5" t="s">
        <v>61</v>
      </c>
      <c r="G7" s="18"/>
      <c r="H7">
        <v>2.57</v>
      </c>
      <c r="I7" s="1">
        <v>0.996</v>
      </c>
      <c r="J7" s="1">
        <v>0.97199999999999998</v>
      </c>
      <c r="K7" s="1">
        <f t="shared" si="0"/>
        <v>2.4000000000000021E-2</v>
      </c>
    </row>
    <row r="8" spans="1:12" x14ac:dyDescent="0.3">
      <c r="A8" s="18"/>
      <c r="B8" s="18" t="s">
        <v>33</v>
      </c>
      <c r="C8" s="18"/>
      <c r="D8" s="18" t="s">
        <v>24</v>
      </c>
      <c r="E8" s="18" t="s">
        <v>29</v>
      </c>
      <c r="F8" s="5" t="s">
        <v>50</v>
      </c>
      <c r="G8" s="6" t="s">
        <v>55</v>
      </c>
      <c r="H8">
        <v>15.56</v>
      </c>
      <c r="I8" s="1">
        <v>0.996</v>
      </c>
      <c r="J8" s="1">
        <v>0.93600000000000005</v>
      </c>
      <c r="K8" s="1">
        <f>I8-J8</f>
        <v>5.9999999999999942E-2</v>
      </c>
    </row>
    <row r="9" spans="1:12" x14ac:dyDescent="0.3">
      <c r="A9" s="18"/>
      <c r="B9" s="18"/>
      <c r="C9" s="18"/>
      <c r="D9" s="18"/>
      <c r="E9" s="18"/>
      <c r="F9" s="5" t="s">
        <v>54</v>
      </c>
      <c r="G9" s="18" t="s">
        <v>56</v>
      </c>
      <c r="H9">
        <v>15.84</v>
      </c>
      <c r="I9" s="1">
        <v>0.996</v>
      </c>
      <c r="J9" s="1">
        <v>0.94</v>
      </c>
      <c r="K9" s="1">
        <f>I9-J9</f>
        <v>5.600000000000005E-2</v>
      </c>
    </row>
    <row r="10" spans="1:12" x14ac:dyDescent="0.3">
      <c r="A10" s="18"/>
      <c r="B10" s="18"/>
      <c r="C10" s="18"/>
      <c r="D10" s="18"/>
      <c r="E10" s="18"/>
      <c r="F10" s="5" t="s">
        <v>49</v>
      </c>
      <c r="G10" s="18"/>
      <c r="H10" s="7">
        <v>5.96</v>
      </c>
      <c r="I10" s="1">
        <v>1</v>
      </c>
      <c r="J10" s="1">
        <v>0.96399999999999997</v>
      </c>
      <c r="K10" s="1">
        <f>I10-J10</f>
        <v>3.6000000000000032E-2</v>
      </c>
    </row>
    <row r="11" spans="1:12" x14ac:dyDescent="0.3">
      <c r="A11" s="18"/>
      <c r="B11" s="18"/>
      <c r="C11" s="18"/>
      <c r="D11" s="18"/>
      <c r="E11" s="18"/>
      <c r="F11" s="5" t="s">
        <v>63</v>
      </c>
      <c r="G11" s="18"/>
      <c r="H11" s="7">
        <v>6.17</v>
      </c>
      <c r="I11" s="1">
        <v>1</v>
      </c>
      <c r="J11" s="1">
        <v>0.95199999999999996</v>
      </c>
      <c r="K11" s="1">
        <f>I11-J11</f>
        <v>4.8000000000000043E-2</v>
      </c>
    </row>
    <row r="12" spans="1:12" x14ac:dyDescent="0.3">
      <c r="A12" s="18" t="s">
        <v>4</v>
      </c>
      <c r="B12" s="5" t="s">
        <v>31</v>
      </c>
      <c r="C12" s="17" t="s">
        <v>82</v>
      </c>
      <c r="D12" s="18" t="s">
        <v>83</v>
      </c>
      <c r="E12" s="18" t="s">
        <v>84</v>
      </c>
      <c r="F12" s="12" t="s">
        <v>89</v>
      </c>
      <c r="G12" t="s">
        <v>81</v>
      </c>
      <c r="H12" s="7">
        <v>0.06</v>
      </c>
      <c r="I12" s="1">
        <v>0.99199999999999999</v>
      </c>
      <c r="J12" s="1">
        <v>0.23200000000000001</v>
      </c>
      <c r="K12" s="1">
        <f>I12-J12</f>
        <v>0.76</v>
      </c>
      <c r="L12" t="s">
        <v>98</v>
      </c>
    </row>
    <row r="13" spans="1:12" x14ac:dyDescent="0.3">
      <c r="A13" s="18"/>
      <c r="B13" s="6"/>
      <c r="C13" s="6"/>
      <c r="D13" s="18"/>
      <c r="E13" s="18"/>
      <c r="F13" s="11" t="s">
        <v>92</v>
      </c>
      <c r="H13" s="7">
        <v>0.05</v>
      </c>
      <c r="I13" s="1">
        <v>0.99199999999999999</v>
      </c>
      <c r="J13" s="1">
        <v>0.19600000000000001</v>
      </c>
      <c r="K13" s="1">
        <f>I13-J13</f>
        <v>0.79600000000000004</v>
      </c>
    </row>
    <row r="14" spans="1:12" x14ac:dyDescent="0.3">
      <c r="A14" s="5"/>
    </row>
    <row r="15" spans="1:12" x14ac:dyDescent="0.3">
      <c r="H15" s="7"/>
      <c r="I15" s="1"/>
      <c r="J15" s="1"/>
      <c r="K15" s="1"/>
    </row>
    <row r="16" spans="1:12" x14ac:dyDescent="0.3">
      <c r="H16" s="7"/>
      <c r="I16" s="1"/>
      <c r="J16" s="1"/>
      <c r="K16" s="1"/>
    </row>
    <row r="17" spans="8:11" x14ac:dyDescent="0.3">
      <c r="H17" s="7"/>
      <c r="I17" s="1"/>
      <c r="J17" s="1"/>
      <c r="K17" s="1"/>
    </row>
    <row r="18" spans="8:11" x14ac:dyDescent="0.3">
      <c r="H18" s="7"/>
      <c r="I18" s="1"/>
      <c r="J18" s="1"/>
      <c r="K18" s="1"/>
    </row>
    <row r="19" spans="8:11" x14ac:dyDescent="0.3">
      <c r="H19" s="7"/>
      <c r="I19" s="1"/>
      <c r="J19" s="1"/>
      <c r="K19" s="1"/>
    </row>
    <row r="20" spans="8:11" x14ac:dyDescent="0.3">
      <c r="H20" s="7"/>
      <c r="I20" s="1"/>
      <c r="J20" s="1"/>
      <c r="K20" s="1"/>
    </row>
    <row r="21" spans="8:11" x14ac:dyDescent="0.3">
      <c r="H21" s="7"/>
      <c r="I21" s="1"/>
      <c r="J21" s="1"/>
      <c r="K21" s="1"/>
    </row>
    <row r="22" spans="8:11" x14ac:dyDescent="0.3">
      <c r="H22" s="1"/>
      <c r="I22" s="1"/>
      <c r="J22" s="1"/>
      <c r="K22" s="1"/>
    </row>
    <row r="23" spans="8:11" x14ac:dyDescent="0.3">
      <c r="H23" s="1"/>
      <c r="I23" s="1"/>
      <c r="J23" s="1"/>
      <c r="K23" s="1"/>
    </row>
    <row r="24" spans="8:11" x14ac:dyDescent="0.3">
      <c r="H24" s="1"/>
      <c r="I24" s="1"/>
      <c r="J24" s="1"/>
      <c r="K24" s="1"/>
    </row>
    <row r="25" spans="8:11" x14ac:dyDescent="0.3">
      <c r="H25" s="1"/>
      <c r="I25" s="1"/>
      <c r="J25" s="1"/>
      <c r="K25" s="1"/>
    </row>
    <row r="26" spans="8:11" x14ac:dyDescent="0.3">
      <c r="H26" s="1"/>
      <c r="I26" s="1"/>
      <c r="J26" s="1"/>
      <c r="K26" s="1"/>
    </row>
    <row r="27" spans="8:11" x14ac:dyDescent="0.3">
      <c r="H27" s="1"/>
      <c r="I27" s="1"/>
      <c r="J27" s="1"/>
      <c r="K27" s="1"/>
    </row>
    <row r="28" spans="8:11" x14ac:dyDescent="0.3">
      <c r="H28" s="1"/>
      <c r="I28" s="1"/>
      <c r="J28" s="1"/>
      <c r="K28" s="1"/>
    </row>
    <row r="29" spans="8:11" x14ac:dyDescent="0.3">
      <c r="H29" s="1"/>
      <c r="I29" s="1"/>
      <c r="J29" s="1"/>
      <c r="K29" s="1"/>
    </row>
    <row r="30" spans="8:11" x14ac:dyDescent="0.3">
      <c r="H30" s="1"/>
      <c r="I30" s="1"/>
      <c r="J30" s="1"/>
      <c r="K30" s="1"/>
    </row>
    <row r="31" spans="8:11" x14ac:dyDescent="0.3">
      <c r="H31" s="1"/>
      <c r="I31" s="1"/>
      <c r="J31" s="1"/>
      <c r="K31" s="1"/>
    </row>
    <row r="32" spans="8:11" x14ac:dyDescent="0.3">
      <c r="H32" s="1"/>
    </row>
    <row r="33" spans="8:8" x14ac:dyDescent="0.3">
      <c r="H33" s="1"/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</sheetData>
  <mergeCells count="18">
    <mergeCell ref="A12:A13"/>
    <mergeCell ref="D12:D13"/>
    <mergeCell ref="E12:E13"/>
    <mergeCell ref="C2:C11"/>
    <mergeCell ref="B8:B11"/>
    <mergeCell ref="A5:A11"/>
    <mergeCell ref="G9:G11"/>
    <mergeCell ref="A2:A4"/>
    <mergeCell ref="B2:B4"/>
    <mergeCell ref="D2:D4"/>
    <mergeCell ref="E2:E4"/>
    <mergeCell ref="E5:E7"/>
    <mergeCell ref="B5:B7"/>
    <mergeCell ref="D5:D7"/>
    <mergeCell ref="G2:G4"/>
    <mergeCell ref="G5:G7"/>
    <mergeCell ref="E8:E11"/>
    <mergeCell ref="D8:D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43BA-5586-495A-A96C-8A5947C73DDD}">
  <dimension ref="A1:L25"/>
  <sheetViews>
    <sheetView workbookViewId="0">
      <selection activeCell="G12" sqref="G12"/>
    </sheetView>
  </sheetViews>
  <sheetFormatPr defaultRowHeight="14" x14ac:dyDescent="0.3"/>
  <cols>
    <col min="2" max="2" width="10.75" customWidth="1"/>
    <col min="3" max="3" width="10.5" customWidth="1"/>
    <col min="4" max="4" width="10.1640625" customWidth="1"/>
    <col min="5" max="5" width="16.75" customWidth="1"/>
    <col min="7" max="7" width="8.58203125" customWidth="1"/>
    <col min="8" max="8" width="9.83203125" customWidth="1"/>
    <col min="9" max="9" width="10.75" customWidth="1"/>
    <col min="10" max="10" width="8.83203125" customWidth="1"/>
    <col min="11" max="11" width="10.75" customWidth="1"/>
    <col min="12" max="12" width="9.25" customWidth="1"/>
  </cols>
  <sheetData>
    <row r="1" spans="1:12" x14ac:dyDescent="0.3">
      <c r="A1" t="s">
        <v>1</v>
      </c>
      <c r="B1" t="s">
        <v>17</v>
      </c>
      <c r="C1" t="s">
        <v>34</v>
      </c>
      <c r="D1" t="s">
        <v>35</v>
      </c>
      <c r="E1" t="s">
        <v>9</v>
      </c>
      <c r="F1" t="s">
        <v>10</v>
      </c>
      <c r="G1" t="s">
        <v>6</v>
      </c>
      <c r="H1" s="1" t="s">
        <v>27</v>
      </c>
      <c r="I1" s="1" t="s">
        <v>36</v>
      </c>
      <c r="J1" t="s">
        <v>37</v>
      </c>
      <c r="K1" t="s">
        <v>38</v>
      </c>
      <c r="L1" t="s">
        <v>39</v>
      </c>
    </row>
    <row r="2" spans="1:12" x14ac:dyDescent="0.3">
      <c r="A2" s="18" t="s">
        <v>5</v>
      </c>
      <c r="B2" s="18" t="s">
        <v>4</v>
      </c>
      <c r="C2" s="18" t="s">
        <v>40</v>
      </c>
      <c r="D2" s="18" t="s">
        <v>41</v>
      </c>
      <c r="E2" s="5" t="s">
        <v>44</v>
      </c>
      <c r="F2" s="18" t="s">
        <v>43</v>
      </c>
      <c r="G2">
        <v>6.94</v>
      </c>
      <c r="H2" s="1">
        <v>0.996</v>
      </c>
      <c r="I2" s="1">
        <v>0.95599999999999996</v>
      </c>
      <c r="J2" s="1">
        <f>H2-I2</f>
        <v>4.0000000000000036E-2</v>
      </c>
      <c r="K2" s="1">
        <v>0.90400000000000003</v>
      </c>
      <c r="L2" s="1">
        <f>H2-K2</f>
        <v>9.1999999999999971E-2</v>
      </c>
    </row>
    <row r="3" spans="1:12" x14ac:dyDescent="0.3">
      <c r="A3" s="18"/>
      <c r="B3" s="18"/>
      <c r="C3" s="18"/>
      <c r="D3" s="18"/>
      <c r="E3" s="5" t="s">
        <v>45</v>
      </c>
      <c r="F3" s="18"/>
      <c r="G3">
        <v>6.41</v>
      </c>
      <c r="H3" s="1">
        <v>1</v>
      </c>
      <c r="I3" s="1">
        <v>0.94</v>
      </c>
      <c r="J3" s="1">
        <f>H3-I3</f>
        <v>6.0000000000000053E-2</v>
      </c>
      <c r="K3" s="1">
        <v>0.872</v>
      </c>
      <c r="L3" s="1">
        <f>H3-K3</f>
        <v>0.128</v>
      </c>
    </row>
    <row r="4" spans="1:12" x14ac:dyDescent="0.3">
      <c r="A4" s="18"/>
      <c r="B4" s="18"/>
      <c r="C4" s="18"/>
      <c r="D4" s="18"/>
      <c r="E4" s="5" t="s">
        <v>46</v>
      </c>
      <c r="F4" s="18"/>
      <c r="G4">
        <v>5.71</v>
      </c>
      <c r="H4" s="1">
        <v>0.99199999999999999</v>
      </c>
      <c r="I4" s="1">
        <v>0.94799999999999995</v>
      </c>
      <c r="J4" s="1">
        <f>H4-I4</f>
        <v>4.4000000000000039E-2</v>
      </c>
      <c r="K4" s="1">
        <v>0.79600000000000004</v>
      </c>
      <c r="L4" s="1">
        <f>H4-K4</f>
        <v>0.19599999999999995</v>
      </c>
    </row>
    <row r="5" spans="1:12" x14ac:dyDescent="0.3">
      <c r="A5" s="18"/>
      <c r="B5" s="18" t="s">
        <v>40</v>
      </c>
      <c r="C5" s="18" t="s">
        <v>4</v>
      </c>
      <c r="D5" s="19" t="s">
        <v>41</v>
      </c>
      <c r="E5" s="5" t="s">
        <v>52</v>
      </c>
      <c r="F5" s="18" t="s">
        <v>56</v>
      </c>
      <c r="G5">
        <v>3.69</v>
      </c>
      <c r="H5" s="1">
        <v>1</v>
      </c>
      <c r="I5" s="1">
        <v>0.88800000000000001</v>
      </c>
      <c r="J5" s="1">
        <f>H5-I5</f>
        <v>0.11199999999999999</v>
      </c>
      <c r="K5" s="1">
        <v>0.70399999999999996</v>
      </c>
      <c r="L5" s="1">
        <f>H5-K5</f>
        <v>0.29600000000000004</v>
      </c>
    </row>
    <row r="6" spans="1:12" x14ac:dyDescent="0.3">
      <c r="A6" s="18"/>
      <c r="B6" s="18"/>
      <c r="C6" s="18"/>
      <c r="D6" s="19"/>
      <c r="E6" s="5" t="s">
        <v>57</v>
      </c>
      <c r="F6" s="18"/>
      <c r="G6">
        <v>3.08</v>
      </c>
      <c r="H6" s="1">
        <v>1</v>
      </c>
      <c r="I6" s="1">
        <v>0.51200000000000001</v>
      </c>
      <c r="J6" s="1">
        <f>H6-I6</f>
        <v>0.48799999999999999</v>
      </c>
      <c r="K6" s="1">
        <v>0.46400000000000002</v>
      </c>
      <c r="L6" s="1">
        <f>H6-K6</f>
        <v>0.53600000000000003</v>
      </c>
    </row>
    <row r="7" spans="1:12" x14ac:dyDescent="0.3">
      <c r="A7" s="18"/>
      <c r="B7" s="18"/>
      <c r="C7" s="18"/>
      <c r="D7" s="19"/>
      <c r="E7" s="5" t="s">
        <v>61</v>
      </c>
      <c r="F7" s="18"/>
      <c r="G7">
        <v>2.57</v>
      </c>
      <c r="H7" s="1">
        <v>0.98799999999999999</v>
      </c>
      <c r="I7" s="1">
        <v>0.18</v>
      </c>
      <c r="J7" s="1">
        <f t="shared" ref="J7:J11" si="0">H7-I7</f>
        <v>0.80800000000000005</v>
      </c>
      <c r="K7" s="1">
        <v>0.24</v>
      </c>
      <c r="L7" s="1">
        <f t="shared" ref="L7:L11" si="1">H7-K7</f>
        <v>0.748</v>
      </c>
    </row>
    <row r="8" spans="1:12" x14ac:dyDescent="0.3">
      <c r="A8" s="18"/>
      <c r="B8" s="18" t="s">
        <v>41</v>
      </c>
      <c r="C8" s="18" t="s">
        <v>4</v>
      </c>
      <c r="D8" s="18" t="s">
        <v>40</v>
      </c>
      <c r="E8" s="5" t="s">
        <v>50</v>
      </c>
      <c r="F8" s="6" t="s">
        <v>55</v>
      </c>
      <c r="G8" s="5">
        <v>15.48</v>
      </c>
      <c r="H8" s="1">
        <v>0.98799999999999999</v>
      </c>
      <c r="I8" s="1">
        <v>0.93600000000000005</v>
      </c>
      <c r="J8" s="1">
        <f t="shared" si="0"/>
        <v>5.1999999999999935E-2</v>
      </c>
      <c r="K8" s="1">
        <v>0.94</v>
      </c>
      <c r="L8" s="1">
        <f t="shared" si="1"/>
        <v>4.8000000000000043E-2</v>
      </c>
    </row>
    <row r="9" spans="1:12" x14ac:dyDescent="0.3">
      <c r="A9" s="18"/>
      <c r="B9" s="18"/>
      <c r="C9" s="18"/>
      <c r="D9" s="18"/>
      <c r="E9" s="5" t="s">
        <v>54</v>
      </c>
      <c r="F9" s="18" t="s">
        <v>56</v>
      </c>
      <c r="G9">
        <v>15.91</v>
      </c>
      <c r="H9" s="1">
        <v>1</v>
      </c>
      <c r="I9" s="1">
        <v>0.94</v>
      </c>
      <c r="J9" s="1">
        <f t="shared" si="0"/>
        <v>6.0000000000000053E-2</v>
      </c>
      <c r="K9" s="1">
        <v>0.94</v>
      </c>
      <c r="L9" s="1">
        <f t="shared" si="1"/>
        <v>6.0000000000000053E-2</v>
      </c>
    </row>
    <row r="10" spans="1:12" x14ac:dyDescent="0.3">
      <c r="A10" s="18"/>
      <c r="B10" s="18"/>
      <c r="C10" s="18"/>
      <c r="D10" s="18"/>
      <c r="E10" s="5" t="s">
        <v>49</v>
      </c>
      <c r="F10" s="18"/>
      <c r="G10">
        <v>5.93</v>
      </c>
      <c r="H10" s="1">
        <v>0.99199999999999999</v>
      </c>
      <c r="I10" s="1">
        <v>0.92400000000000004</v>
      </c>
      <c r="J10" s="1">
        <f t="shared" si="0"/>
        <v>6.7999999999999949E-2</v>
      </c>
      <c r="K10" s="1">
        <v>0.96399999999999997</v>
      </c>
      <c r="L10" s="1">
        <f t="shared" si="1"/>
        <v>2.8000000000000025E-2</v>
      </c>
    </row>
    <row r="11" spans="1:12" x14ac:dyDescent="0.3">
      <c r="A11" s="18"/>
      <c r="B11" s="18"/>
      <c r="C11" s="18"/>
      <c r="D11" s="18"/>
      <c r="E11" s="5" t="s">
        <v>63</v>
      </c>
      <c r="F11" s="18"/>
      <c r="G11">
        <v>6.17</v>
      </c>
      <c r="H11" s="1">
        <v>1</v>
      </c>
      <c r="I11" s="1">
        <v>0.93600000000000005</v>
      </c>
      <c r="J11" s="1">
        <f t="shared" si="0"/>
        <v>6.3999999999999946E-2</v>
      </c>
      <c r="K11" s="1">
        <v>0.96399999999999997</v>
      </c>
      <c r="L11" s="1">
        <f t="shared" si="1"/>
        <v>3.6000000000000032E-2</v>
      </c>
    </row>
    <row r="12" spans="1:12" x14ac:dyDescent="0.3">
      <c r="A12" s="17" t="s">
        <v>82</v>
      </c>
      <c r="B12" s="5" t="s">
        <v>4</v>
      </c>
      <c r="C12" s="5" t="s">
        <v>40</v>
      </c>
      <c r="D12" s="5" t="s">
        <v>41</v>
      </c>
      <c r="E12" s="12" t="s">
        <v>89</v>
      </c>
      <c r="F12" s="5" t="s">
        <v>81</v>
      </c>
      <c r="H12" s="1"/>
      <c r="I12" s="1"/>
      <c r="J12" s="1"/>
      <c r="K12" s="1"/>
      <c r="L12" s="1"/>
    </row>
    <row r="13" spans="1:12" x14ac:dyDescent="0.3">
      <c r="B13" s="5"/>
      <c r="C13" s="5"/>
      <c r="D13" s="5"/>
      <c r="E13" s="11" t="s">
        <v>92</v>
      </c>
      <c r="H13" s="1"/>
      <c r="I13" s="1"/>
      <c r="J13" s="1"/>
      <c r="K13" s="1"/>
      <c r="L13" s="1"/>
    </row>
    <row r="14" spans="1:12" x14ac:dyDescent="0.3">
      <c r="B14" s="5"/>
      <c r="C14" s="5"/>
      <c r="D14" s="5"/>
      <c r="H14" s="1"/>
      <c r="I14" s="1"/>
      <c r="J14" s="1"/>
      <c r="K14" s="1"/>
      <c r="L14" s="1"/>
    </row>
    <row r="15" spans="1:12" x14ac:dyDescent="0.3">
      <c r="H15" s="1"/>
      <c r="I15" s="1"/>
      <c r="J15" s="1"/>
      <c r="K15" s="1"/>
      <c r="L15" s="1"/>
    </row>
    <row r="16" spans="1:12" x14ac:dyDescent="0.3">
      <c r="H16" s="1"/>
      <c r="I16" s="1"/>
      <c r="J16" s="1"/>
      <c r="K16" s="1"/>
      <c r="L16" s="1"/>
    </row>
    <row r="17" spans="4:12" x14ac:dyDescent="0.3">
      <c r="H17" s="1"/>
      <c r="I17" s="1"/>
      <c r="J17" s="1"/>
      <c r="K17" s="1"/>
      <c r="L17" s="1"/>
    </row>
    <row r="18" spans="4:12" x14ac:dyDescent="0.3">
      <c r="H18" s="1"/>
      <c r="I18" s="1"/>
      <c r="J18" s="1"/>
      <c r="K18" s="1"/>
      <c r="L18" s="1"/>
    </row>
    <row r="19" spans="4:12" x14ac:dyDescent="0.3">
      <c r="H19" s="1"/>
      <c r="I19" s="1"/>
      <c r="J19" s="1"/>
      <c r="K19" s="1"/>
      <c r="L19" s="1"/>
    </row>
    <row r="20" spans="4:12" x14ac:dyDescent="0.3">
      <c r="H20" s="1"/>
      <c r="I20" s="1"/>
      <c r="J20" s="1"/>
      <c r="K20" s="1"/>
      <c r="L20" s="1"/>
    </row>
    <row r="21" spans="4:12" x14ac:dyDescent="0.3">
      <c r="H21" s="1"/>
      <c r="I21" s="1"/>
      <c r="J21" s="1"/>
      <c r="K21" s="1"/>
      <c r="L21" s="1"/>
    </row>
    <row r="22" spans="4:12" x14ac:dyDescent="0.3">
      <c r="D22" s="4" t="s">
        <v>25</v>
      </c>
      <c r="H22" s="1"/>
      <c r="I22" s="1"/>
      <c r="J22" s="1"/>
      <c r="K22" s="1"/>
      <c r="L22" s="1"/>
    </row>
    <row r="23" spans="4:12" x14ac:dyDescent="0.3">
      <c r="D23" s="4" t="s">
        <v>25</v>
      </c>
    </row>
    <row r="24" spans="4:12" x14ac:dyDescent="0.3">
      <c r="D24" s="4" t="s">
        <v>25</v>
      </c>
    </row>
    <row r="25" spans="4:12" x14ac:dyDescent="0.3">
      <c r="D25" s="4" t="s">
        <v>25</v>
      </c>
    </row>
  </sheetData>
  <mergeCells count="13">
    <mergeCell ref="F9:F11"/>
    <mergeCell ref="B8:B11"/>
    <mergeCell ref="C8:C11"/>
    <mergeCell ref="D8:D11"/>
    <mergeCell ref="A2:A11"/>
    <mergeCell ref="F2:F4"/>
    <mergeCell ref="F5:F7"/>
    <mergeCell ref="B5:B7"/>
    <mergeCell ref="C5:C7"/>
    <mergeCell ref="D5:D7"/>
    <mergeCell ref="B2:B4"/>
    <mergeCell ref="C2:C4"/>
    <mergeCell ref="D2:D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9E47-E032-458E-A9D5-CF3950C56D58}">
  <dimension ref="A1:J31"/>
  <sheetViews>
    <sheetView topLeftCell="A10" workbookViewId="0">
      <selection activeCell="K15" sqref="K15"/>
    </sheetView>
  </sheetViews>
  <sheetFormatPr defaultRowHeight="14" x14ac:dyDescent="0.3"/>
  <cols>
    <col min="4" max="4" width="10.75" customWidth="1"/>
    <col min="6" max="6" width="16.33203125" customWidth="1"/>
    <col min="9" max="9" width="10.25" customWidth="1"/>
  </cols>
  <sheetData>
    <row r="1" spans="1:10" x14ac:dyDescent="0.3">
      <c r="A1" t="s">
        <v>0</v>
      </c>
      <c r="B1" t="s">
        <v>30</v>
      </c>
      <c r="C1" t="s">
        <v>1</v>
      </c>
      <c r="D1" t="s">
        <v>2</v>
      </c>
      <c r="E1" t="s">
        <v>8</v>
      </c>
      <c r="F1" t="s">
        <v>9</v>
      </c>
      <c r="G1" t="s">
        <v>10</v>
      </c>
      <c r="H1" t="s">
        <v>6</v>
      </c>
      <c r="I1" s="1" t="s">
        <v>3</v>
      </c>
      <c r="J1" t="s">
        <v>13</v>
      </c>
    </row>
    <row r="2" spans="1:10" x14ac:dyDescent="0.3">
      <c r="A2" s="14" t="s">
        <v>4</v>
      </c>
      <c r="B2" s="18" t="s">
        <v>31</v>
      </c>
      <c r="C2" s="18" t="s">
        <v>5</v>
      </c>
      <c r="D2" s="14" t="s">
        <v>14</v>
      </c>
      <c r="E2" s="14" t="s">
        <v>7</v>
      </c>
      <c r="F2" s="5" t="s">
        <v>72</v>
      </c>
      <c r="G2" s="8" t="s">
        <v>43</v>
      </c>
      <c r="H2">
        <v>7.59</v>
      </c>
      <c r="I2" s="1">
        <v>0.90369999999999995</v>
      </c>
      <c r="J2" s="2" t="s">
        <v>25</v>
      </c>
    </row>
    <row r="3" spans="1:10" x14ac:dyDescent="0.3">
      <c r="A3" s="18" t="s">
        <v>32</v>
      </c>
      <c r="B3" s="18"/>
      <c r="C3" s="18"/>
      <c r="D3" s="18" t="s">
        <v>15</v>
      </c>
      <c r="E3" s="18" t="s">
        <v>12</v>
      </c>
      <c r="F3" s="5" t="s">
        <v>49</v>
      </c>
      <c r="G3" s="18" t="s">
        <v>42</v>
      </c>
      <c r="H3">
        <v>3.31</v>
      </c>
      <c r="I3" s="1">
        <v>0.98519999999999996</v>
      </c>
    </row>
    <row r="4" spans="1:10" x14ac:dyDescent="0.3">
      <c r="A4" s="18"/>
      <c r="B4" s="18"/>
      <c r="C4" s="18"/>
      <c r="D4" s="18"/>
      <c r="E4" s="18"/>
      <c r="F4" s="5" t="s">
        <v>58</v>
      </c>
      <c r="G4" s="18"/>
      <c r="H4">
        <v>4.1399999999999997</v>
      </c>
      <c r="I4" s="1">
        <v>0.99260000000000004</v>
      </c>
    </row>
    <row r="5" spans="1:10" x14ac:dyDescent="0.3">
      <c r="A5" s="18"/>
      <c r="B5" s="18"/>
      <c r="C5" s="18"/>
      <c r="D5" s="18"/>
      <c r="E5" s="18"/>
      <c r="F5" s="5" t="s">
        <v>62</v>
      </c>
      <c r="G5" s="18"/>
      <c r="H5">
        <v>4.07</v>
      </c>
      <c r="I5" s="1">
        <v>0.99629999999999996</v>
      </c>
    </row>
    <row r="6" spans="1:10" x14ac:dyDescent="0.3">
      <c r="A6" s="18"/>
      <c r="B6" s="18"/>
      <c r="C6" s="18"/>
      <c r="D6" s="18"/>
      <c r="E6" s="18"/>
      <c r="F6" s="9" t="s">
        <v>63</v>
      </c>
      <c r="G6" s="18"/>
      <c r="H6" s="2">
        <v>4.01</v>
      </c>
      <c r="I6" s="10">
        <v>0.99260000000000004</v>
      </c>
    </row>
    <row r="7" spans="1:10" x14ac:dyDescent="0.3">
      <c r="A7" s="18"/>
      <c r="B7" s="18"/>
      <c r="C7" s="18"/>
      <c r="D7" s="18"/>
      <c r="E7" s="18"/>
      <c r="F7" s="5" t="s">
        <v>60</v>
      </c>
      <c r="G7" s="18"/>
      <c r="H7">
        <v>3.87</v>
      </c>
      <c r="I7" s="1">
        <v>0.9889</v>
      </c>
    </row>
    <row r="8" spans="1:10" x14ac:dyDescent="0.3">
      <c r="A8" s="18"/>
      <c r="B8" s="18"/>
      <c r="C8" s="18"/>
      <c r="D8" s="18"/>
      <c r="E8" s="18"/>
      <c r="F8" s="5" t="s">
        <v>49</v>
      </c>
      <c r="G8" s="18" t="s">
        <v>43</v>
      </c>
      <c r="H8">
        <v>4.7300000000000004</v>
      </c>
      <c r="I8" s="1">
        <v>0.99260000000000004</v>
      </c>
    </row>
    <row r="9" spans="1:10" x14ac:dyDescent="0.3">
      <c r="A9" s="18"/>
      <c r="B9" s="18"/>
      <c r="C9" s="18"/>
      <c r="D9" s="18"/>
      <c r="E9" s="18"/>
      <c r="F9" s="5" t="s">
        <v>67</v>
      </c>
      <c r="G9" s="18"/>
      <c r="H9">
        <v>4.6399999999999997</v>
      </c>
      <c r="I9" s="1">
        <v>0.99629999999999996</v>
      </c>
    </row>
    <row r="10" spans="1:10" x14ac:dyDescent="0.3">
      <c r="A10" s="18"/>
      <c r="B10" s="18"/>
      <c r="C10" s="18"/>
      <c r="D10" s="18"/>
      <c r="E10" s="18"/>
      <c r="F10" s="9" t="s">
        <v>68</v>
      </c>
      <c r="G10" s="18"/>
      <c r="H10" s="2">
        <v>4.2699999999999996</v>
      </c>
      <c r="I10" s="10">
        <v>0.99260000000000004</v>
      </c>
    </row>
    <row r="11" spans="1:10" x14ac:dyDescent="0.3">
      <c r="A11" s="18"/>
      <c r="B11" s="18"/>
      <c r="C11" s="18"/>
      <c r="D11" s="18"/>
      <c r="E11" s="18"/>
      <c r="F11" s="5" t="s">
        <v>69</v>
      </c>
      <c r="G11" s="18"/>
      <c r="H11">
        <v>3.91</v>
      </c>
      <c r="I11" s="1">
        <v>0.9889</v>
      </c>
    </row>
    <row r="12" spans="1:10" x14ac:dyDescent="0.3">
      <c r="A12" s="18"/>
      <c r="B12" s="18" t="s">
        <v>33</v>
      </c>
      <c r="C12" s="18"/>
      <c r="D12" s="18" t="s">
        <v>16</v>
      </c>
      <c r="E12" s="18" t="s">
        <v>11</v>
      </c>
      <c r="F12" s="5" t="s">
        <v>50</v>
      </c>
      <c r="G12" s="18"/>
      <c r="H12">
        <v>15.68</v>
      </c>
      <c r="I12" s="1">
        <v>0.9889</v>
      </c>
      <c r="J12" s="5" t="s">
        <v>25</v>
      </c>
    </row>
    <row r="13" spans="1:10" x14ac:dyDescent="0.3">
      <c r="A13" s="18"/>
      <c r="B13" s="18"/>
      <c r="C13" s="18"/>
      <c r="D13" s="18"/>
      <c r="E13" s="18"/>
      <c r="F13" s="9" t="s">
        <v>51</v>
      </c>
      <c r="G13" s="18"/>
      <c r="H13" s="2">
        <v>16.03</v>
      </c>
      <c r="I13" s="10">
        <v>1</v>
      </c>
    </row>
    <row r="14" spans="1:10" x14ac:dyDescent="0.3">
      <c r="A14" s="18"/>
      <c r="B14" s="18"/>
      <c r="C14" s="18"/>
      <c r="D14" s="18"/>
      <c r="E14" s="18"/>
      <c r="F14" s="5" t="s">
        <v>66</v>
      </c>
      <c r="G14" s="18" t="s">
        <v>42</v>
      </c>
      <c r="H14">
        <v>15.59</v>
      </c>
      <c r="I14" s="1">
        <v>0.98150000000000004</v>
      </c>
    </row>
    <row r="15" spans="1:10" x14ac:dyDescent="0.3">
      <c r="A15" s="18"/>
      <c r="B15" s="18"/>
      <c r="C15" s="18"/>
      <c r="D15" s="18"/>
      <c r="E15" s="18"/>
      <c r="F15" s="9" t="s">
        <v>71</v>
      </c>
      <c r="G15" s="18"/>
      <c r="H15" s="2">
        <v>15.82</v>
      </c>
      <c r="I15" s="10">
        <v>1</v>
      </c>
    </row>
    <row r="16" spans="1:10" x14ac:dyDescent="0.3">
      <c r="A16" s="18"/>
      <c r="B16" s="18"/>
      <c r="C16" s="18"/>
      <c r="D16" s="18"/>
      <c r="E16" s="18"/>
      <c r="F16" s="5" t="s">
        <v>66</v>
      </c>
      <c r="G16" s="18" t="s">
        <v>43</v>
      </c>
      <c r="H16" s="15">
        <v>16.47</v>
      </c>
      <c r="I16" s="13">
        <v>0.98519999999999996</v>
      </c>
    </row>
    <row r="17" spans="1:9" x14ac:dyDescent="0.3">
      <c r="A17" s="18"/>
      <c r="B17" s="18"/>
      <c r="C17" s="18"/>
      <c r="D17" s="18"/>
      <c r="E17" s="18"/>
      <c r="F17" s="9" t="s">
        <v>71</v>
      </c>
      <c r="G17" s="18"/>
      <c r="H17" s="2">
        <v>16.71</v>
      </c>
      <c r="I17" s="10">
        <v>1</v>
      </c>
    </row>
    <row r="18" spans="1:9" x14ac:dyDescent="0.3">
      <c r="A18" s="18"/>
      <c r="B18" s="18"/>
      <c r="C18" s="18"/>
      <c r="D18" s="18"/>
      <c r="E18" s="18"/>
      <c r="F18" s="5" t="s">
        <v>65</v>
      </c>
      <c r="G18" s="18"/>
      <c r="H18">
        <v>13.92</v>
      </c>
      <c r="I18" s="1">
        <v>0.9889</v>
      </c>
    </row>
    <row r="19" spans="1:9" x14ac:dyDescent="0.3">
      <c r="A19" s="18"/>
      <c r="B19" s="18"/>
      <c r="C19" s="18"/>
      <c r="D19" s="18"/>
      <c r="E19" s="18"/>
      <c r="F19" s="5" t="s">
        <v>64</v>
      </c>
      <c r="G19" s="18"/>
      <c r="H19">
        <v>14.8</v>
      </c>
      <c r="I19" s="1">
        <v>0.99260000000000004</v>
      </c>
    </row>
    <row r="20" spans="1:9" x14ac:dyDescent="0.3">
      <c r="A20" s="18"/>
      <c r="B20" s="18"/>
      <c r="C20" s="18"/>
      <c r="D20" s="18"/>
      <c r="E20" s="18"/>
      <c r="F20" s="5" t="s">
        <v>70</v>
      </c>
      <c r="G20" s="18"/>
      <c r="H20">
        <v>12.06</v>
      </c>
      <c r="I20" s="1">
        <v>0.99629999999999996</v>
      </c>
    </row>
    <row r="21" spans="1:9" x14ac:dyDescent="0.3">
      <c r="A21" s="18"/>
      <c r="B21" s="18"/>
      <c r="C21" s="18"/>
      <c r="D21" s="18"/>
      <c r="E21" s="18"/>
      <c r="F21" s="5" t="s">
        <v>78</v>
      </c>
      <c r="G21" s="18"/>
      <c r="H21">
        <v>9.1199999999999992</v>
      </c>
      <c r="I21" s="1">
        <v>0.95189999999999997</v>
      </c>
    </row>
    <row r="22" spans="1:9" x14ac:dyDescent="0.3">
      <c r="A22" s="18"/>
      <c r="B22" s="18"/>
      <c r="C22" s="18"/>
      <c r="D22" s="18"/>
      <c r="E22" s="18"/>
      <c r="F22" s="5" t="s">
        <v>75</v>
      </c>
      <c r="G22" s="18"/>
      <c r="H22">
        <v>13.28</v>
      </c>
      <c r="I22" s="1">
        <v>1</v>
      </c>
    </row>
    <row r="23" spans="1:9" x14ac:dyDescent="0.3">
      <c r="A23" s="18"/>
      <c r="B23" s="18"/>
      <c r="C23" s="18"/>
      <c r="D23" s="18"/>
      <c r="E23" s="18"/>
      <c r="F23" s="5" t="s">
        <v>76</v>
      </c>
      <c r="G23" s="18"/>
      <c r="H23">
        <v>9.51</v>
      </c>
      <c r="I23" s="1">
        <v>1</v>
      </c>
    </row>
    <row r="24" spans="1:9" x14ac:dyDescent="0.3">
      <c r="A24" s="18"/>
      <c r="B24" s="18"/>
      <c r="C24" s="18"/>
      <c r="D24" s="18"/>
      <c r="E24" s="18"/>
      <c r="F24" s="5" t="s">
        <v>80</v>
      </c>
      <c r="G24" s="18"/>
      <c r="H24">
        <v>7.98</v>
      </c>
      <c r="I24" s="1">
        <v>0.99260000000000004</v>
      </c>
    </row>
    <row r="25" spans="1:9" x14ac:dyDescent="0.3">
      <c r="A25" s="18"/>
      <c r="B25" s="18"/>
      <c r="C25" s="18"/>
      <c r="D25" s="18"/>
      <c r="E25" s="18"/>
      <c r="F25" s="5" t="s">
        <v>79</v>
      </c>
      <c r="G25" s="18"/>
      <c r="H25">
        <v>6.16</v>
      </c>
      <c r="I25" s="1">
        <v>0.88890000000000002</v>
      </c>
    </row>
    <row r="30" spans="1:9" x14ac:dyDescent="0.3">
      <c r="F30" s="5" t="s">
        <v>25</v>
      </c>
      <c r="H30" t="s">
        <v>73</v>
      </c>
      <c r="I30" s="1" t="s">
        <v>73</v>
      </c>
    </row>
    <row r="31" spans="1:9" x14ac:dyDescent="0.3">
      <c r="F31" s="5" t="s">
        <v>25</v>
      </c>
      <c r="G31" s="5"/>
      <c r="H31" t="s">
        <v>73</v>
      </c>
      <c r="I31" s="1" t="s">
        <v>73</v>
      </c>
    </row>
  </sheetData>
  <mergeCells count="12">
    <mergeCell ref="A3:A25"/>
    <mergeCell ref="B2:B11"/>
    <mergeCell ref="G8:G13"/>
    <mergeCell ref="G16:G25"/>
    <mergeCell ref="E12:E25"/>
    <mergeCell ref="D12:D25"/>
    <mergeCell ref="C2:C25"/>
    <mergeCell ref="B12:B25"/>
    <mergeCell ref="G14:G15"/>
    <mergeCell ref="D3:D11"/>
    <mergeCell ref="E3:E11"/>
    <mergeCell ref="G3:G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71A5-7A78-4E3A-BC1C-67E8512ABB9C}">
  <dimension ref="A1:K18"/>
  <sheetViews>
    <sheetView workbookViewId="0">
      <selection activeCell="K8" sqref="K8"/>
    </sheetView>
  </sheetViews>
  <sheetFormatPr defaultRowHeight="14" x14ac:dyDescent="0.3"/>
  <cols>
    <col min="4" max="4" width="10.83203125" customWidth="1"/>
    <col min="5" max="5" width="9.25" customWidth="1"/>
    <col min="6" max="6" width="15.4140625" customWidth="1"/>
    <col min="9" max="9" width="9.83203125" customWidth="1"/>
    <col min="10" max="10" width="9.75" customWidth="1"/>
  </cols>
  <sheetData>
    <row r="1" spans="1:11" x14ac:dyDescent="0.3">
      <c r="A1" t="s">
        <v>0</v>
      </c>
      <c r="B1" t="s">
        <v>30</v>
      </c>
      <c r="C1" t="s">
        <v>1</v>
      </c>
      <c r="D1" t="s">
        <v>17</v>
      </c>
      <c r="E1" t="s">
        <v>18</v>
      </c>
      <c r="F1" t="s">
        <v>9</v>
      </c>
      <c r="G1" t="s">
        <v>10</v>
      </c>
      <c r="H1" t="s">
        <v>6</v>
      </c>
      <c r="I1" s="1" t="s">
        <v>27</v>
      </c>
      <c r="J1" s="1" t="s">
        <v>28</v>
      </c>
      <c r="K1" t="s">
        <v>26</v>
      </c>
    </row>
    <row r="2" spans="1:11" x14ac:dyDescent="0.3">
      <c r="A2" s="14" t="s">
        <v>4</v>
      </c>
      <c r="B2" s="18" t="s">
        <v>31</v>
      </c>
      <c r="C2" s="18" t="s">
        <v>5</v>
      </c>
      <c r="D2" s="14" t="s">
        <v>14</v>
      </c>
      <c r="E2" s="14" t="s">
        <v>22</v>
      </c>
      <c r="F2" s="5" t="s">
        <v>72</v>
      </c>
      <c r="G2" s="8" t="s">
        <v>43</v>
      </c>
      <c r="H2">
        <v>7.6</v>
      </c>
      <c r="I2" s="1">
        <v>0.91479999999999995</v>
      </c>
      <c r="J2" s="1">
        <v>0.1111</v>
      </c>
      <c r="K2" s="1">
        <f t="shared" ref="K2:K8" si="0">I2-J2</f>
        <v>0.80369999999999997</v>
      </c>
    </row>
    <row r="3" spans="1:11" x14ac:dyDescent="0.3">
      <c r="A3" s="18" t="s">
        <v>32</v>
      </c>
      <c r="B3" s="18"/>
      <c r="C3" s="18"/>
      <c r="D3" s="18" t="s">
        <v>23</v>
      </c>
      <c r="E3" s="18" t="s">
        <v>21</v>
      </c>
      <c r="F3" s="11" t="s">
        <v>63</v>
      </c>
      <c r="G3" s="8" t="s">
        <v>42</v>
      </c>
      <c r="H3" s="5">
        <v>4.01</v>
      </c>
      <c r="I3" s="1">
        <v>0.99260000000000004</v>
      </c>
      <c r="J3" s="1">
        <v>0.83699999999999997</v>
      </c>
      <c r="K3" s="1">
        <f t="shared" si="0"/>
        <v>0.15560000000000007</v>
      </c>
    </row>
    <row r="4" spans="1:11" x14ac:dyDescent="0.3">
      <c r="A4" s="18"/>
      <c r="B4" s="18"/>
      <c r="C4" s="18"/>
      <c r="D4" s="18"/>
      <c r="E4" s="18"/>
      <c r="F4" s="12" t="s">
        <v>68</v>
      </c>
      <c r="G4" s="18" t="s">
        <v>43</v>
      </c>
      <c r="H4" s="4">
        <v>4.2699999999999996</v>
      </c>
      <c r="I4" s="13">
        <v>0.98519999999999996</v>
      </c>
      <c r="J4" s="1">
        <v>0.88149999999999995</v>
      </c>
      <c r="K4" s="1">
        <f t="shared" si="0"/>
        <v>0.10370000000000001</v>
      </c>
    </row>
    <row r="5" spans="1:11" x14ac:dyDescent="0.3">
      <c r="A5" s="18"/>
      <c r="B5" s="18" t="s">
        <v>33</v>
      </c>
      <c r="C5" s="18"/>
      <c r="D5" s="18" t="s">
        <v>24</v>
      </c>
      <c r="E5" s="18" t="s">
        <v>29</v>
      </c>
      <c r="F5" s="12" t="s">
        <v>51</v>
      </c>
      <c r="G5" s="18"/>
      <c r="H5" s="16">
        <v>15.97</v>
      </c>
      <c r="I5" s="1">
        <v>1</v>
      </c>
      <c r="J5" s="1">
        <v>0.1111</v>
      </c>
      <c r="K5" s="1">
        <f t="shared" si="0"/>
        <v>0.88890000000000002</v>
      </c>
    </row>
    <row r="6" spans="1:11" x14ac:dyDescent="0.3">
      <c r="A6" s="18"/>
      <c r="B6" s="18"/>
      <c r="C6" s="18"/>
      <c r="D6" s="18"/>
      <c r="E6" s="18"/>
      <c r="F6" s="11" t="s">
        <v>71</v>
      </c>
      <c r="G6" s="14" t="s">
        <v>77</v>
      </c>
      <c r="H6" s="16">
        <v>15.86</v>
      </c>
      <c r="I6" s="1">
        <v>1</v>
      </c>
      <c r="J6" s="1">
        <v>0.11109999999999999</v>
      </c>
      <c r="K6" s="1">
        <f t="shared" si="0"/>
        <v>0.88890000000000002</v>
      </c>
    </row>
    <row r="7" spans="1:11" x14ac:dyDescent="0.3">
      <c r="A7" s="18"/>
      <c r="B7" s="18"/>
      <c r="C7" s="18"/>
      <c r="D7" s="18"/>
      <c r="E7" s="18"/>
      <c r="F7" s="11" t="s">
        <v>71</v>
      </c>
      <c r="G7" s="18" t="s">
        <v>74</v>
      </c>
      <c r="H7" s="16">
        <v>16.690000000000001</v>
      </c>
      <c r="I7" s="1">
        <v>0.99629999999999996</v>
      </c>
      <c r="J7" s="1">
        <v>0.11109999999999999</v>
      </c>
      <c r="K7" s="1">
        <f t="shared" si="0"/>
        <v>0.88519999999999999</v>
      </c>
    </row>
    <row r="8" spans="1:11" x14ac:dyDescent="0.3">
      <c r="A8" s="18"/>
      <c r="B8" s="18"/>
      <c r="C8" s="18"/>
      <c r="D8" s="18"/>
      <c r="E8" s="18"/>
      <c r="F8" s="5" t="s">
        <v>80</v>
      </c>
      <c r="G8" s="18"/>
      <c r="H8">
        <v>7.99</v>
      </c>
      <c r="I8" s="1">
        <v>0.99260000000000004</v>
      </c>
      <c r="J8" s="1">
        <v>0.3407</v>
      </c>
      <c r="K8" s="1">
        <f t="shared" si="0"/>
        <v>0.65190000000000003</v>
      </c>
    </row>
    <row r="9" spans="1:11" x14ac:dyDescent="0.3">
      <c r="I9" s="1"/>
      <c r="J9" s="1"/>
      <c r="K9" s="1"/>
    </row>
    <row r="10" spans="1:11" x14ac:dyDescent="0.3">
      <c r="D10" s="5"/>
      <c r="E10" s="5"/>
      <c r="I10" s="1"/>
      <c r="J10" s="1"/>
      <c r="K10" s="1"/>
    </row>
    <row r="11" spans="1:11" x14ac:dyDescent="0.3">
      <c r="D11" s="5"/>
      <c r="E11" s="5"/>
      <c r="I11" s="1"/>
      <c r="J11" s="1"/>
      <c r="K11" s="1"/>
    </row>
    <row r="12" spans="1:11" x14ac:dyDescent="0.3">
      <c r="D12" s="5"/>
      <c r="E12" s="5"/>
      <c r="I12" s="1"/>
      <c r="J12" s="1"/>
      <c r="K12" s="1"/>
    </row>
    <row r="13" spans="1:11" x14ac:dyDescent="0.3">
      <c r="I13" s="1"/>
      <c r="J13" s="1"/>
      <c r="K13" s="1"/>
    </row>
    <row r="14" spans="1:11" x14ac:dyDescent="0.3">
      <c r="I14" s="1"/>
      <c r="J14" s="1"/>
      <c r="K14" s="1"/>
    </row>
    <row r="15" spans="1:11" x14ac:dyDescent="0.3">
      <c r="I15" s="1"/>
      <c r="J15" s="1"/>
      <c r="K15" s="1"/>
    </row>
    <row r="16" spans="1:11" x14ac:dyDescent="0.3">
      <c r="I16" s="1"/>
      <c r="J16" s="1"/>
      <c r="K16" s="1"/>
    </row>
    <row r="17" spans="9:11" x14ac:dyDescent="0.3">
      <c r="I17" s="1"/>
      <c r="J17" s="1"/>
      <c r="K17" s="1"/>
    </row>
    <row r="18" spans="9:11" x14ac:dyDescent="0.3">
      <c r="I18" s="1"/>
      <c r="J18" s="1"/>
      <c r="K18" s="1"/>
    </row>
  </sheetData>
  <mergeCells count="10">
    <mergeCell ref="G4:G5"/>
    <mergeCell ref="G7:G8"/>
    <mergeCell ref="D3:D4"/>
    <mergeCell ref="E3:E4"/>
    <mergeCell ref="A3:A8"/>
    <mergeCell ref="B2:B4"/>
    <mergeCell ref="C2:C8"/>
    <mergeCell ref="B5:B8"/>
    <mergeCell ref="D5:D8"/>
    <mergeCell ref="E5:E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4FB1-68EB-46A3-966D-67EBBD7D6BA3}">
  <dimension ref="A1:L15"/>
  <sheetViews>
    <sheetView workbookViewId="0">
      <selection activeCell="L9" sqref="L9"/>
    </sheetView>
  </sheetViews>
  <sheetFormatPr defaultRowHeight="14" x14ac:dyDescent="0.3"/>
  <cols>
    <col min="2" max="2" width="9.83203125" customWidth="1"/>
    <col min="4" max="4" width="9.08203125" customWidth="1"/>
    <col min="5" max="5" width="15.25" customWidth="1"/>
    <col min="8" max="8" width="10.33203125" customWidth="1"/>
    <col min="9" max="9" width="10.75" customWidth="1"/>
    <col min="11" max="11" width="10.6640625" customWidth="1"/>
  </cols>
  <sheetData>
    <row r="1" spans="1:12" x14ac:dyDescent="0.3">
      <c r="A1" t="s">
        <v>1</v>
      </c>
      <c r="B1" t="s">
        <v>17</v>
      </c>
      <c r="C1" t="s">
        <v>34</v>
      </c>
      <c r="D1" t="s">
        <v>35</v>
      </c>
      <c r="E1" t="s">
        <v>9</v>
      </c>
      <c r="F1" t="s">
        <v>10</v>
      </c>
      <c r="G1" t="s">
        <v>6</v>
      </c>
      <c r="H1" s="1" t="s">
        <v>27</v>
      </c>
      <c r="I1" s="1" t="s">
        <v>36</v>
      </c>
      <c r="J1" t="s">
        <v>37</v>
      </c>
      <c r="K1" t="s">
        <v>38</v>
      </c>
      <c r="L1" t="s">
        <v>39</v>
      </c>
    </row>
    <row r="2" spans="1:12" x14ac:dyDescent="0.3">
      <c r="A2" s="18" t="s">
        <v>5</v>
      </c>
      <c r="B2" s="14" t="s">
        <v>4</v>
      </c>
      <c r="C2" s="14" t="s">
        <v>40</v>
      </c>
      <c r="D2" s="14" t="s">
        <v>41</v>
      </c>
      <c r="E2" s="5" t="s">
        <v>72</v>
      </c>
      <c r="F2" s="8" t="s">
        <v>43</v>
      </c>
      <c r="G2" s="5">
        <v>7.59</v>
      </c>
      <c r="H2" s="1">
        <v>0.89629999999999999</v>
      </c>
      <c r="I2" s="1">
        <v>0.1148</v>
      </c>
      <c r="J2" s="1">
        <f>H2-I2</f>
        <v>0.78149999999999997</v>
      </c>
      <c r="K2" s="1">
        <v>0.1111</v>
      </c>
      <c r="L2" s="1">
        <f t="shared" ref="L2:L4" si="0">H2-K2</f>
        <v>0.78520000000000001</v>
      </c>
    </row>
    <row r="3" spans="1:12" x14ac:dyDescent="0.3">
      <c r="A3" s="18"/>
      <c r="B3" s="18" t="s">
        <v>40</v>
      </c>
      <c r="C3" s="18" t="s">
        <v>4</v>
      </c>
      <c r="D3" s="19" t="s">
        <v>41</v>
      </c>
      <c r="E3" s="11" t="s">
        <v>63</v>
      </c>
      <c r="F3" s="8" t="s">
        <v>42</v>
      </c>
      <c r="G3" s="5">
        <v>4.01</v>
      </c>
      <c r="H3" s="1">
        <v>0.9889</v>
      </c>
      <c r="I3" s="1">
        <v>0.28889999999999999</v>
      </c>
      <c r="J3" s="1">
        <f>H3-I3</f>
        <v>0.7</v>
      </c>
      <c r="K3" s="1">
        <v>0.18890000000000001</v>
      </c>
      <c r="L3" s="1">
        <f t="shared" si="0"/>
        <v>0.8</v>
      </c>
    </row>
    <row r="4" spans="1:12" x14ac:dyDescent="0.3">
      <c r="A4" s="18"/>
      <c r="B4" s="18"/>
      <c r="C4" s="18"/>
      <c r="D4" s="19"/>
      <c r="E4" s="12" t="s">
        <v>68</v>
      </c>
      <c r="F4" s="8" t="s">
        <v>43</v>
      </c>
      <c r="G4">
        <v>4.2699999999999996</v>
      </c>
      <c r="H4" s="1">
        <v>0.9889</v>
      </c>
      <c r="I4" s="1">
        <v>0.49259999999999998</v>
      </c>
      <c r="J4" s="1">
        <f>H4-I4</f>
        <v>0.49630000000000002</v>
      </c>
      <c r="K4" s="1">
        <v>0.31109999999999999</v>
      </c>
      <c r="L4" s="1">
        <f t="shared" si="0"/>
        <v>0.67779999999999996</v>
      </c>
    </row>
    <row r="5" spans="1:12" x14ac:dyDescent="0.3">
      <c r="A5" s="18"/>
      <c r="B5" s="18" t="s">
        <v>41</v>
      </c>
      <c r="C5" s="18" t="s">
        <v>4</v>
      </c>
      <c r="D5" s="18" t="s">
        <v>40</v>
      </c>
      <c r="E5" s="12" t="s">
        <v>51</v>
      </c>
      <c r="F5" s="14" t="s">
        <v>74</v>
      </c>
      <c r="G5" s="16">
        <v>15.98</v>
      </c>
      <c r="H5" s="1">
        <v>1</v>
      </c>
      <c r="I5" s="1">
        <v>0.1111</v>
      </c>
      <c r="J5" s="1">
        <f>H5-I5</f>
        <v>0.88890000000000002</v>
      </c>
      <c r="K5" s="1">
        <v>0.1111</v>
      </c>
      <c r="L5" s="1">
        <f>H5-K5</f>
        <v>0.88890000000000002</v>
      </c>
    </row>
    <row r="6" spans="1:12" x14ac:dyDescent="0.3">
      <c r="A6" s="18"/>
      <c r="B6" s="18"/>
      <c r="C6" s="18"/>
      <c r="D6" s="18"/>
      <c r="E6" s="11" t="s">
        <v>71</v>
      </c>
      <c r="F6" s="14" t="s">
        <v>77</v>
      </c>
      <c r="G6">
        <v>15.83</v>
      </c>
      <c r="H6" s="1">
        <v>0.99629999999999996</v>
      </c>
      <c r="I6" s="1">
        <v>0.1111</v>
      </c>
      <c r="J6" s="1">
        <f>H6-I6</f>
        <v>0.88519999999999999</v>
      </c>
      <c r="K6" s="1">
        <v>0.1111</v>
      </c>
      <c r="L6" s="1">
        <f>H6-K6</f>
        <v>0.88519999999999999</v>
      </c>
    </row>
    <row r="7" spans="1:12" x14ac:dyDescent="0.3">
      <c r="A7" s="18"/>
      <c r="B7" s="18"/>
      <c r="C7" s="18"/>
      <c r="D7" s="18"/>
      <c r="E7" s="11" t="s">
        <v>71</v>
      </c>
      <c r="F7" s="14" t="s">
        <v>74</v>
      </c>
      <c r="G7">
        <v>16.690000000000001</v>
      </c>
      <c r="H7" s="1">
        <v>1</v>
      </c>
      <c r="I7" s="1">
        <v>0.1111</v>
      </c>
      <c r="J7" s="1">
        <f>H7-I7</f>
        <v>0.88890000000000002</v>
      </c>
      <c r="K7" s="1">
        <v>0.1111</v>
      </c>
      <c r="L7" s="1">
        <f>H7-K7</f>
        <v>0.88890000000000002</v>
      </c>
    </row>
    <row r="8" spans="1:12" x14ac:dyDescent="0.3">
      <c r="A8" s="18"/>
      <c r="B8" s="18"/>
      <c r="C8" s="18"/>
      <c r="D8" s="18"/>
      <c r="E8" s="5" t="s">
        <v>80</v>
      </c>
      <c r="F8" s="17" t="s">
        <v>81</v>
      </c>
      <c r="G8">
        <v>7.98</v>
      </c>
      <c r="H8" s="1">
        <v>0.99260000000000004</v>
      </c>
      <c r="I8" s="1">
        <v>0.17780000000000001</v>
      </c>
      <c r="J8" s="1">
        <f>H8-I8</f>
        <v>0.81479999999999997</v>
      </c>
      <c r="K8" s="1">
        <v>0.37780000000000002</v>
      </c>
      <c r="L8" s="1">
        <f>H8-K8</f>
        <v>0.61480000000000001</v>
      </c>
    </row>
    <row r="9" spans="1:12" x14ac:dyDescent="0.3">
      <c r="A9" s="5"/>
      <c r="B9" s="5"/>
      <c r="C9" s="5"/>
      <c r="D9" s="5"/>
      <c r="H9" s="1"/>
      <c r="I9" s="1"/>
      <c r="J9" s="1"/>
      <c r="K9" s="1"/>
      <c r="L9" s="1"/>
    </row>
    <row r="10" spans="1:12" x14ac:dyDescent="0.3">
      <c r="A10" s="5"/>
      <c r="B10" s="5"/>
      <c r="C10" s="5"/>
      <c r="D10" s="5"/>
      <c r="H10" s="1"/>
      <c r="I10" s="1"/>
      <c r="J10" s="1"/>
      <c r="K10" s="1"/>
      <c r="L10" s="1"/>
    </row>
    <row r="11" spans="1:12" x14ac:dyDescent="0.3">
      <c r="A11" s="5"/>
      <c r="B11" s="5"/>
      <c r="C11" s="5"/>
      <c r="D11" s="5"/>
      <c r="H11" s="1"/>
      <c r="I11" s="1"/>
      <c r="J11" s="1"/>
      <c r="K11" s="1"/>
      <c r="L11" s="1"/>
    </row>
    <row r="12" spans="1:12" x14ac:dyDescent="0.3">
      <c r="H12" s="1"/>
      <c r="I12" s="1"/>
      <c r="J12" s="1"/>
      <c r="K12" s="1"/>
      <c r="L12" s="1"/>
    </row>
    <row r="13" spans="1:12" x14ac:dyDescent="0.3">
      <c r="H13" s="1"/>
      <c r="I13" s="1"/>
      <c r="J13" s="1"/>
      <c r="K13" s="1"/>
      <c r="L13" s="1"/>
    </row>
    <row r="14" spans="1:12" x14ac:dyDescent="0.3">
      <c r="H14" s="1"/>
      <c r="I14" s="1"/>
      <c r="J14" s="1"/>
      <c r="K14" s="1"/>
      <c r="L14" s="1"/>
    </row>
    <row r="15" spans="1:12" x14ac:dyDescent="0.3">
      <c r="H15" s="1"/>
      <c r="I15" s="1"/>
      <c r="J15" s="1"/>
      <c r="K15" s="1"/>
      <c r="L15" s="1"/>
    </row>
  </sheetData>
  <mergeCells count="7">
    <mergeCell ref="B3:B4"/>
    <mergeCell ref="C3:C4"/>
    <mergeCell ref="D3:D4"/>
    <mergeCell ref="A2:A8"/>
    <mergeCell ref="B5:B8"/>
    <mergeCell ref="C5:C8"/>
    <mergeCell ref="D5:D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UT W</vt:lpstr>
      <vt:lpstr>UT B</vt:lpstr>
      <vt:lpstr>UT C</vt:lpstr>
      <vt:lpstr>T W</vt:lpstr>
      <vt:lpstr>T B</vt:lpstr>
      <vt:lpstr>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陈鼎</dc:creator>
  <cp:lastModifiedBy>陈鼎</cp:lastModifiedBy>
  <dcterms:created xsi:type="dcterms:W3CDTF">2020-06-21T14:33:46Z</dcterms:created>
  <dcterms:modified xsi:type="dcterms:W3CDTF">2020-07-07T08:42:51Z</dcterms:modified>
</cp:coreProperties>
</file>